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J:\Downloads\"/>
    </mc:Choice>
  </mc:AlternateContent>
  <xr:revisionPtr revIDLastSave="0" documentId="13_ncr:1_{AA91908C-C151-4C20-9CDF-0F72D74B1348}" xr6:coauthVersionLast="36" xr6:coauthVersionMax="36" xr10:uidLastSave="{00000000-0000-0000-0000-000000000000}"/>
  <bookViews>
    <workbookView xWindow="816" yWindow="-120" windowWidth="19800" windowHeight="11760" tabRatio="735" activeTab="5" xr2:uid="{00000000-000D-0000-FFFF-FFFF00000000}"/>
  </bookViews>
  <sheets>
    <sheet name="研究計画調書" sheetId="1" r:id="rId1"/>
    <sheet name="研究目的、研究方法など" sheetId="12" r:id="rId2"/>
    <sheet name="学外研究分担者申請書" sheetId="9" r:id="rId3"/>
    <sheet name="研究経費とその必要性" sheetId="17" r:id="rId4"/>
    <sheet name="経費取扱区分表" sheetId="20" r:id="rId5"/>
    <sheet name="規程 " sheetId="21" r:id="rId6"/>
  </sheets>
  <definedNames>
    <definedName name="_xlnm.Print_Area" localSheetId="2">学外研究分担者申請書!$A$1:$AE$36</definedName>
    <definedName name="_xlnm.Print_Area" localSheetId="3">研究経費とその必要性!$A$1:$Z$66</definedName>
    <definedName name="_xlnm.Print_Area" localSheetId="0">研究計画調書!$A$1:$AE$67</definedName>
    <definedName name="_xlnm.Print_Area" localSheetId="1">'研究目的、研究方法など'!$A$1:$AA$67</definedName>
  </definedNames>
  <calcPr calcId="191029"/>
</workbook>
</file>

<file path=xl/calcChain.xml><?xml version="1.0" encoding="utf-8"?>
<calcChain xmlns="http://schemas.openxmlformats.org/spreadsheetml/2006/main">
  <c r="A42" i="17" l="1"/>
  <c r="A41" i="17"/>
  <c r="A40" i="17"/>
  <c r="A39" i="17"/>
  <c r="A47" i="17"/>
  <c r="A46" i="17"/>
  <c r="A45" i="17"/>
  <c r="A44" i="17"/>
  <c r="A43" i="17"/>
  <c r="A52" i="17"/>
  <c r="A51" i="17"/>
  <c r="A50" i="17"/>
  <c r="A49" i="17"/>
  <c r="A48" i="17"/>
  <c r="A59" i="17"/>
  <c r="A53" i="17"/>
  <c r="A54" i="17"/>
  <c r="A55" i="17"/>
  <c r="A56" i="17"/>
  <c r="A57" i="17"/>
  <c r="A58" i="17"/>
  <c r="A38" i="17"/>
  <c r="G59" i="17"/>
  <c r="M59" i="17"/>
  <c r="S59" i="17"/>
  <c r="Y59" i="17"/>
  <c r="A6" i="17"/>
  <c r="A7" i="17"/>
  <c r="A8" i="17"/>
  <c r="A9" i="17"/>
  <c r="A10" i="17"/>
  <c r="A11" i="17"/>
  <c r="A12" i="17"/>
  <c r="A13" i="17"/>
  <c r="A14" i="17"/>
  <c r="A15" i="17"/>
  <c r="A16" i="17"/>
  <c r="A17" i="17"/>
  <c r="A18" i="17"/>
  <c r="A19" i="17"/>
  <c r="A20" i="17"/>
  <c r="A21" i="17"/>
  <c r="A22" i="17"/>
  <c r="A23" i="17"/>
  <c r="A24" i="17"/>
  <c r="A25" i="17"/>
  <c r="A26" i="17"/>
  <c r="A5" i="17"/>
  <c r="P9" i="17"/>
  <c r="P8" i="17"/>
  <c r="P7" i="17"/>
  <c r="P6" i="17"/>
  <c r="P14" i="17"/>
  <c r="P13" i="17"/>
  <c r="P12" i="17"/>
  <c r="P11" i="17"/>
  <c r="P10" i="17"/>
  <c r="P19" i="17"/>
  <c r="P18" i="17"/>
  <c r="P17" i="17"/>
  <c r="P16" i="17"/>
  <c r="P15" i="17"/>
  <c r="Y66" i="1"/>
  <c r="M66" i="1"/>
  <c r="D66" i="1"/>
  <c r="AB18" i="1" l="1"/>
  <c r="X18" i="1"/>
  <c r="P20" i="17"/>
  <c r="P21" i="17"/>
  <c r="P22" i="17"/>
  <c r="P23" i="17"/>
  <c r="P24" i="17"/>
  <c r="P25" i="17"/>
  <c r="P5" i="17"/>
  <c r="Y26" i="17"/>
  <c r="T18" i="1" l="1"/>
  <c r="P26" i="17"/>
  <c r="P18" i="1" s="1"/>
  <c r="AB19" i="1"/>
  <c r="X19" i="1"/>
  <c r="L18" i="1" l="1"/>
  <c r="T19" i="1"/>
  <c r="P19" i="1"/>
  <c r="L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平井　麻子</author>
    <author>Otemon</author>
  </authors>
  <commentList>
    <comment ref="L16" authorId="0" shapeId="0" xr:uid="{4278CCF4-197E-4B98-A2AC-AB8F96CBD18D}">
      <text>
        <r>
          <rPr>
            <b/>
            <sz val="11"/>
            <color indexed="81"/>
            <rFont val="MS P ゴシック"/>
            <family val="3"/>
            <charset val="128"/>
          </rPr>
          <t>助成上限額以内となっていることをご確認ください。</t>
        </r>
      </text>
    </comment>
    <comment ref="Y66" authorId="1" shapeId="0" xr:uid="{00000000-0006-0000-0000-000002000000}">
      <text>
        <r>
          <rPr>
            <b/>
            <sz val="11"/>
            <color indexed="81"/>
            <rFont val="ＭＳ Ｐゴシック"/>
            <family val="3"/>
            <charset val="128"/>
          </rPr>
          <t>上記、研究経費欄の合計と一致
していることをご確認ください。</t>
        </r>
      </text>
    </comment>
  </commentList>
</comments>
</file>

<file path=xl/sharedStrings.xml><?xml version="1.0" encoding="utf-8"?>
<sst xmlns="http://schemas.openxmlformats.org/spreadsheetml/2006/main" count="105" uniqueCount="74">
  <si>
    <t>所属部局 ・ 職名</t>
    <rPh sb="0" eb="2">
      <t>ショゾク</t>
    </rPh>
    <rPh sb="2" eb="4">
      <t>ブキョク</t>
    </rPh>
    <rPh sb="7" eb="8">
      <t>ショク</t>
    </rPh>
    <rPh sb="8" eb="9">
      <t>メイ</t>
    </rPh>
    <phoneticPr fontId="1"/>
  </si>
  <si>
    <t>役割分担</t>
    <rPh sb="0" eb="2">
      <t>ヤクワリ</t>
    </rPh>
    <rPh sb="2" eb="4">
      <t>ブンタン</t>
    </rPh>
    <phoneticPr fontId="1"/>
  </si>
  <si>
    <t>氏　　　　名</t>
    <rPh sb="0" eb="6">
      <t>シメイ</t>
    </rPh>
    <phoneticPr fontId="1"/>
  </si>
  <si>
    <t>研究期間</t>
    <rPh sb="0" eb="2">
      <t>ケンキュウ</t>
    </rPh>
    <rPh sb="2" eb="4">
      <t>キカン</t>
    </rPh>
    <phoneticPr fontId="1"/>
  </si>
  <si>
    <t>研究代表者氏名</t>
    <rPh sb="0" eb="2">
      <t>ケンキュウ</t>
    </rPh>
    <rPh sb="2" eb="5">
      <t>ダイヒョウシャ</t>
    </rPh>
    <rPh sb="5" eb="7">
      <t>シメイ</t>
    </rPh>
    <phoneticPr fontId="1"/>
  </si>
  <si>
    <t>年    月    日</t>
    <rPh sb="0" eb="1">
      <t>トシ</t>
    </rPh>
    <rPh sb="5" eb="6">
      <t>ツキ</t>
    </rPh>
    <rPh sb="10" eb="11">
      <t>ヒ</t>
    </rPh>
    <phoneticPr fontId="1"/>
  </si>
  <si>
    <t>研究課題名</t>
    <rPh sb="0" eb="2">
      <t>ケンキュウ</t>
    </rPh>
    <rPh sb="2" eb="4">
      <t>カダイ</t>
    </rPh>
    <rPh sb="4" eb="5">
      <t>メイ</t>
    </rPh>
    <phoneticPr fontId="1"/>
  </si>
  <si>
    <t>所属部局 ・ 職名</t>
    <phoneticPr fontId="1"/>
  </si>
  <si>
    <t>物品費</t>
    <rPh sb="0" eb="2">
      <t>ブッピン</t>
    </rPh>
    <rPh sb="2" eb="3">
      <t>ヒ</t>
    </rPh>
    <phoneticPr fontId="1"/>
  </si>
  <si>
    <t>旅費</t>
    <rPh sb="0" eb="2">
      <t>リョヒ</t>
    </rPh>
    <phoneticPr fontId="1"/>
  </si>
  <si>
    <t>その他</t>
    <rPh sb="2" eb="3">
      <t>タ</t>
    </rPh>
    <phoneticPr fontId="1"/>
  </si>
  <si>
    <t>学外研究分担者氏名</t>
    <rPh sb="0" eb="2">
      <t>ガクガイ</t>
    </rPh>
    <rPh sb="2" eb="4">
      <t>ケンキュウ</t>
    </rPh>
    <rPh sb="4" eb="6">
      <t>ブンタン</t>
    </rPh>
    <rPh sb="6" eb="7">
      <t>シャ</t>
    </rPh>
    <rPh sb="7" eb="9">
      <t>シメイ</t>
    </rPh>
    <phoneticPr fontId="1"/>
  </si>
  <si>
    <t xml:space="preserve">　　　 　　　　　　　　　　　　 </t>
    <phoneticPr fontId="1"/>
  </si>
  <si>
    <t>所属長</t>
    <rPh sb="0" eb="2">
      <t>ショゾク</t>
    </rPh>
    <rPh sb="2" eb="3">
      <t>チョウ</t>
    </rPh>
    <phoneticPr fontId="1"/>
  </si>
  <si>
    <t>謝金</t>
    <rPh sb="0" eb="2">
      <t>シャキン</t>
    </rPh>
    <phoneticPr fontId="1"/>
  </si>
  <si>
    <t>研究目的、研究方法など</t>
    <rPh sb="0" eb="2">
      <t>ケンキュウ</t>
    </rPh>
    <rPh sb="2" eb="4">
      <t>モクテキ</t>
    </rPh>
    <rPh sb="5" eb="7">
      <t>ケンキュウ</t>
    </rPh>
    <rPh sb="7" eb="9">
      <t>ホウホウ</t>
    </rPh>
    <phoneticPr fontId="1"/>
  </si>
  <si>
    <t>（概要）　※１０行程度で記述してください。</t>
    <phoneticPr fontId="1"/>
  </si>
  <si>
    <t>所属研究機関名</t>
    <rPh sb="0" eb="1">
      <t>トコロ</t>
    </rPh>
    <rPh sb="1" eb="2">
      <t>ゾク</t>
    </rPh>
    <rPh sb="2" eb="3">
      <t>ケン</t>
    </rPh>
    <rPh sb="3" eb="4">
      <t>キワム</t>
    </rPh>
    <rPh sb="4" eb="5">
      <t>キ</t>
    </rPh>
    <rPh sb="5" eb="6">
      <t>セキ</t>
    </rPh>
    <rPh sb="6" eb="7">
      <t>メイ</t>
    </rPh>
    <phoneticPr fontId="1"/>
  </si>
  <si>
    <t>計</t>
    <rPh sb="0" eb="1">
      <t>ケイ</t>
    </rPh>
    <phoneticPr fontId="1"/>
  </si>
  <si>
    <t>（金額単位：千円）</t>
    <rPh sb="1" eb="3">
      <t>キンガク</t>
    </rPh>
    <rPh sb="3" eb="5">
      <t>タンイ</t>
    </rPh>
    <rPh sb="6" eb="8">
      <t>センエン</t>
    </rPh>
    <phoneticPr fontId="1"/>
  </si>
  <si>
    <t>年度</t>
    <rPh sb="0" eb="2">
      <t>ネンド</t>
    </rPh>
    <phoneticPr fontId="1"/>
  </si>
  <si>
    <t>～</t>
    <phoneticPr fontId="1"/>
  </si>
  <si>
    <t>年度</t>
    <rPh sb="0" eb="2">
      <t>ネンド</t>
    </rPh>
    <phoneticPr fontId="1"/>
  </si>
  <si>
    <t>総計</t>
    <rPh sb="0" eb="2">
      <t>ソウケイ</t>
    </rPh>
    <phoneticPr fontId="1"/>
  </si>
  <si>
    <t>研究経費
（千円）</t>
    <rPh sb="0" eb="2">
      <t>ケンキュウ</t>
    </rPh>
    <rPh sb="2" eb="4">
      <t>ケイヒ</t>
    </rPh>
    <rPh sb="6" eb="8">
      <t>センエン</t>
    </rPh>
    <phoneticPr fontId="1"/>
  </si>
  <si>
    <t>使用内訳（千円）</t>
    <rPh sb="0" eb="2">
      <t>シヨウ</t>
    </rPh>
    <rPh sb="2" eb="4">
      <t>ウチワケ</t>
    </rPh>
    <rPh sb="5" eb="7">
      <t>センエン</t>
    </rPh>
    <phoneticPr fontId="1"/>
  </si>
  <si>
    <t>（提出日）</t>
    <rPh sb="1" eb="4">
      <t>テイシュツビ</t>
    </rPh>
    <phoneticPr fontId="1"/>
  </si>
  <si>
    <t>※本書は、学外研究分担者1人につき1枚、作成してください。</t>
    <rPh sb="1" eb="2">
      <t>ホン</t>
    </rPh>
    <rPh sb="2" eb="3">
      <t>ショ</t>
    </rPh>
    <rPh sb="20" eb="22">
      <t>サクセイ</t>
    </rPh>
    <phoneticPr fontId="1"/>
  </si>
  <si>
    <t>（参加理由）</t>
    <rPh sb="1" eb="3">
      <t>サンカ</t>
    </rPh>
    <rPh sb="3" eb="5">
      <t>リユウ</t>
    </rPh>
    <phoneticPr fontId="1"/>
  </si>
  <si>
    <t>所属機関 ・ 部局 ・ 職名</t>
    <rPh sb="0" eb="2">
      <t>ショゾク</t>
    </rPh>
    <rPh sb="2" eb="4">
      <t>キカン</t>
    </rPh>
    <rPh sb="7" eb="9">
      <t>ブキョク</t>
    </rPh>
    <rPh sb="12" eb="13">
      <t>ショク</t>
    </rPh>
    <rPh sb="13" eb="14">
      <t>メイ</t>
    </rPh>
    <phoneticPr fontId="1"/>
  </si>
  <si>
    <t>（</t>
    <phoneticPr fontId="1"/>
  </si>
  <si>
    <t>年間）</t>
    <rPh sb="0" eb="2">
      <t>ネンカン</t>
    </rPh>
    <phoneticPr fontId="1"/>
  </si>
  <si>
    <t>所属部局 ・ 職名</t>
    <phoneticPr fontId="1"/>
  </si>
  <si>
    <t>研究経費とその必要性</t>
    <rPh sb="0" eb="2">
      <t>ケンキュウ</t>
    </rPh>
    <rPh sb="2" eb="4">
      <t>ケイヒ</t>
    </rPh>
    <rPh sb="7" eb="10">
      <t>ヒツヨウセイ</t>
    </rPh>
    <phoneticPr fontId="1"/>
  </si>
  <si>
    <t>謝金の明細</t>
    <rPh sb="0" eb="2">
      <t>シャキン</t>
    </rPh>
    <rPh sb="3" eb="5">
      <t>メイサイ</t>
    </rPh>
    <phoneticPr fontId="1"/>
  </si>
  <si>
    <t>その他の明細</t>
    <rPh sb="2" eb="3">
      <t>タ</t>
    </rPh>
    <rPh sb="4" eb="6">
      <t>メイサイ</t>
    </rPh>
    <phoneticPr fontId="1"/>
  </si>
  <si>
    <t>事項</t>
    <rPh sb="0" eb="2">
      <t>ジコウ</t>
    </rPh>
    <phoneticPr fontId="1"/>
  </si>
  <si>
    <t>金額</t>
    <rPh sb="0" eb="2">
      <t>キンガク</t>
    </rPh>
    <phoneticPr fontId="1"/>
  </si>
  <si>
    <t>旅費、謝金、その他の必要性（研究との関連を記入してください。）</t>
    <rPh sb="0" eb="2">
      <t>リョヒ</t>
    </rPh>
    <rPh sb="3" eb="5">
      <t>シャキン</t>
    </rPh>
    <rPh sb="8" eb="9">
      <t>タ</t>
    </rPh>
    <rPh sb="10" eb="13">
      <t>ヒツヨウセイ</t>
    </rPh>
    <rPh sb="14" eb="16">
      <t>ケンキュウ</t>
    </rPh>
    <rPh sb="18" eb="20">
      <t>カンレン</t>
    </rPh>
    <rPh sb="21" eb="23">
      <t>キニュウ</t>
    </rPh>
    <phoneticPr fontId="1"/>
  </si>
  <si>
    <t>物品費の必要性（研究との関連を記入してください。）</t>
    <rPh sb="0" eb="2">
      <t>ブッピン</t>
    </rPh>
    <rPh sb="2" eb="3">
      <t>ヒ</t>
    </rPh>
    <rPh sb="4" eb="7">
      <t>ヒツヨウセイ</t>
    </rPh>
    <rPh sb="8" eb="10">
      <t>ケンキュウ</t>
    </rPh>
    <rPh sb="12" eb="14">
      <t>カンレン</t>
    </rPh>
    <rPh sb="15" eb="17">
      <t>キニュウ</t>
    </rPh>
    <phoneticPr fontId="1"/>
  </si>
  <si>
    <t>品名・仕様</t>
    <rPh sb="0" eb="2">
      <t>ヒンメイ</t>
    </rPh>
    <rPh sb="3" eb="5">
      <t>シヨウ</t>
    </rPh>
    <phoneticPr fontId="1"/>
  </si>
  <si>
    <t>数量</t>
    <rPh sb="0" eb="2">
      <t>スウリョウ</t>
    </rPh>
    <phoneticPr fontId="1"/>
  </si>
  <si>
    <t>単価</t>
    <rPh sb="0" eb="2">
      <t>タンカ</t>
    </rPh>
    <phoneticPr fontId="1"/>
  </si>
  <si>
    <t>合計</t>
    <rPh sb="0" eb="2">
      <t>ゴウケイ</t>
    </rPh>
    <phoneticPr fontId="1"/>
  </si>
  <si>
    <t>名</t>
    <rPh sb="0" eb="1">
      <t>メイ</t>
    </rPh>
    <phoneticPr fontId="1"/>
  </si>
  <si>
    <t>うち、</t>
    <phoneticPr fontId="1"/>
  </si>
  <si>
    <t>学外</t>
    <rPh sb="0" eb="2">
      <t>ガクガイ</t>
    </rPh>
    <phoneticPr fontId="1"/>
  </si>
  <si>
    <t>所属部局 ・ 職名</t>
    <phoneticPr fontId="1"/>
  </si>
  <si>
    <t>学外研究分担者申請書</t>
    <rPh sb="0" eb="2">
      <t>ガクガイ</t>
    </rPh>
    <rPh sb="2" eb="4">
      <t>ケンキュウ</t>
    </rPh>
    <rPh sb="4" eb="6">
      <t>ブンタン</t>
    </rPh>
    <rPh sb="6" eb="7">
      <t>シャ</t>
    </rPh>
    <rPh sb="7" eb="10">
      <t>シンセイショ</t>
    </rPh>
    <phoneticPr fontId="1"/>
  </si>
  <si>
    <r>
      <t xml:space="preserve">申請者
</t>
    </r>
    <r>
      <rPr>
        <sz val="10"/>
        <rFont val="ＭＳ ゴシック"/>
        <family val="3"/>
        <charset val="128"/>
      </rPr>
      <t>（研究代表者）</t>
    </r>
    <rPh sb="0" eb="2">
      <t>シンセイ</t>
    </rPh>
    <rPh sb="2" eb="3">
      <t>シャ</t>
    </rPh>
    <rPh sb="5" eb="7">
      <t>ケンキュウ</t>
    </rPh>
    <rPh sb="7" eb="10">
      <t>ダイヒョウシャ</t>
    </rPh>
    <phoneticPr fontId="1"/>
  </si>
  <si>
    <t>物品費(20万円以上)の明細</t>
    <rPh sb="0" eb="2">
      <t>ブッピン</t>
    </rPh>
    <rPh sb="2" eb="3">
      <t>ヒ</t>
    </rPh>
    <rPh sb="6" eb="8">
      <t>マンエン</t>
    </rPh>
    <rPh sb="8" eb="10">
      <t>イジョウ</t>
    </rPh>
    <rPh sb="12" eb="14">
      <t>メイサイ</t>
    </rPh>
    <phoneticPr fontId="1"/>
  </si>
  <si>
    <t>旅費（国内）の明細</t>
    <rPh sb="0" eb="2">
      <t>リョヒ</t>
    </rPh>
    <rPh sb="3" eb="5">
      <t>コクナイ</t>
    </rPh>
    <rPh sb="7" eb="9">
      <t>メイサイ</t>
    </rPh>
    <phoneticPr fontId="1"/>
  </si>
  <si>
    <t>旅費（海外）の明細</t>
    <rPh sb="0" eb="2">
      <t>リョヒ</t>
    </rPh>
    <rPh sb="3" eb="5">
      <t>カイガイ</t>
    </rPh>
    <rPh sb="7" eb="9">
      <t>メイサイ</t>
    </rPh>
    <phoneticPr fontId="1"/>
  </si>
  <si>
    <t>《経費取扱区分表》</t>
    <rPh sb="1" eb="3">
      <t>ケイヒ</t>
    </rPh>
    <rPh sb="3" eb="5">
      <t>トリアツカイ</t>
    </rPh>
    <rPh sb="5" eb="6">
      <t>ク</t>
    </rPh>
    <rPh sb="6" eb="7">
      <t>ブン</t>
    </rPh>
    <rPh sb="7" eb="8">
      <t>ヒョウ</t>
    </rPh>
    <phoneticPr fontId="1"/>
  </si>
  <si>
    <t>本研究費の勘定科目</t>
    <rPh sb="0" eb="1">
      <t>ホン</t>
    </rPh>
    <rPh sb="1" eb="4">
      <t>ケンキュウヒ</t>
    </rPh>
    <rPh sb="5" eb="7">
      <t>カンジョウ</t>
    </rPh>
    <rPh sb="7" eb="9">
      <t>カモク</t>
    </rPh>
    <phoneticPr fontId="1"/>
  </si>
  <si>
    <t>その他</t>
    <rPh sb="2" eb="3">
      <t>ホカ</t>
    </rPh>
    <phoneticPr fontId="1"/>
  </si>
  <si>
    <t xml:space="preserve"> 適合する本学の勘定科目</t>
    <rPh sb="1" eb="3">
      <t>テキゴウ</t>
    </rPh>
    <rPh sb="5" eb="7">
      <t>ホンガク</t>
    </rPh>
    <rPh sb="8" eb="10">
      <t>カンジョウ</t>
    </rPh>
    <rPh sb="10" eb="12">
      <t>カモク</t>
    </rPh>
    <phoneticPr fontId="1"/>
  </si>
  <si>
    <t>消耗品費／消耗図書費／用品費／教育研究用機器備品</t>
    <rPh sb="0" eb="3">
      <t>ショウモウヒン</t>
    </rPh>
    <rPh sb="3" eb="4">
      <t>ヒ</t>
    </rPh>
    <rPh sb="5" eb="7">
      <t>ショウモウ</t>
    </rPh>
    <rPh sb="7" eb="10">
      <t>トショヒ</t>
    </rPh>
    <rPh sb="11" eb="13">
      <t>ヨウヒン</t>
    </rPh>
    <rPh sb="13" eb="14">
      <t>ヒ</t>
    </rPh>
    <rPh sb="15" eb="17">
      <t>キョウイク</t>
    </rPh>
    <rPh sb="17" eb="19">
      <t>ケンキュウ</t>
    </rPh>
    <rPh sb="19" eb="20">
      <t>ヨウ</t>
    </rPh>
    <rPh sb="20" eb="22">
      <t>キキ</t>
    </rPh>
    <rPh sb="22" eb="24">
      <t>ビヒン</t>
    </rPh>
    <phoneticPr fontId="1"/>
  </si>
  <si>
    <t>旅費交通費</t>
    <rPh sb="0" eb="2">
      <t>リョヒ</t>
    </rPh>
    <rPh sb="2" eb="5">
      <t>コウツウヒ</t>
    </rPh>
    <phoneticPr fontId="1"/>
  </si>
  <si>
    <t>通信運搬費／印刷製本費／会費／賃借料／雑費／会議費／渉外費／支払手数料・報酬</t>
    <rPh sb="0" eb="2">
      <t>ツウシン</t>
    </rPh>
    <rPh sb="2" eb="4">
      <t>ウンパン</t>
    </rPh>
    <rPh sb="4" eb="5">
      <t>ヒ</t>
    </rPh>
    <rPh sb="6" eb="8">
      <t>インサツ</t>
    </rPh>
    <rPh sb="8" eb="10">
      <t>セイホン</t>
    </rPh>
    <rPh sb="10" eb="11">
      <t>ヒ</t>
    </rPh>
    <rPh sb="12" eb="14">
      <t>カイヒ</t>
    </rPh>
    <rPh sb="15" eb="18">
      <t>チンシャクリョウ</t>
    </rPh>
    <rPh sb="19" eb="21">
      <t>ザッピ</t>
    </rPh>
    <rPh sb="22" eb="25">
      <t>カイギヒ</t>
    </rPh>
    <rPh sb="26" eb="28">
      <t>ショウガイ</t>
    </rPh>
    <rPh sb="28" eb="29">
      <t>ヒ</t>
    </rPh>
    <rPh sb="30" eb="32">
      <t>シハラ</t>
    </rPh>
    <rPh sb="32" eb="35">
      <t>テスウリョウ</t>
    </rPh>
    <rPh sb="36" eb="38">
      <t>ホウシュウ</t>
    </rPh>
    <phoneticPr fontId="1"/>
  </si>
  <si>
    <r>
      <t>申請番号　</t>
    </r>
    <r>
      <rPr>
        <sz val="6"/>
        <rFont val="ＭＳ ゴシック"/>
        <family val="3"/>
        <charset val="128"/>
      </rPr>
      <t xml:space="preserve">※事務記載欄
</t>
    </r>
    <rPh sb="0" eb="2">
      <t>シンセイ</t>
    </rPh>
    <rPh sb="2" eb="4">
      <t>バンゴウ</t>
    </rPh>
    <rPh sb="6" eb="8">
      <t>ジム</t>
    </rPh>
    <rPh sb="8" eb="10">
      <t>キサイ</t>
    </rPh>
    <rPh sb="10" eb="11">
      <t>ラン</t>
    </rPh>
    <phoneticPr fontId="1"/>
  </si>
  <si>
    <t>物品費(20万円未満)の明細</t>
    <rPh sb="0" eb="1">
      <t>モノ</t>
    </rPh>
    <rPh sb="1" eb="2">
      <t>ヒン</t>
    </rPh>
    <rPh sb="2" eb="3">
      <t>ヒ</t>
    </rPh>
    <rPh sb="6" eb="8">
      <t>マンエン</t>
    </rPh>
    <rPh sb="8" eb="10">
      <t>ミマン</t>
    </rPh>
    <rPh sb="12" eb="14">
      <t>メイサイ</t>
    </rPh>
    <phoneticPr fontId="1"/>
  </si>
  <si>
    <t>（電子決裁のため押印省略）</t>
    <rPh sb="1" eb="5">
      <t>デンシケッサイ</t>
    </rPh>
    <rPh sb="8" eb="12">
      <t>オウインショウリャク</t>
    </rPh>
    <phoneticPr fontId="1"/>
  </si>
  <si>
    <t>（電子決裁のため押印省略）</t>
    <phoneticPr fontId="1"/>
  </si>
  <si>
    <t>　以下の誓約事項を確認し、チェックを入れてください。</t>
    <phoneticPr fontId="1"/>
  </si>
  <si>
    <t>（本文）　※２頁以内で記述してください。</t>
    <phoneticPr fontId="1"/>
  </si>
  <si>
    <t>申請区分</t>
    <rPh sb="0" eb="2">
      <t>シンセイ</t>
    </rPh>
    <rPh sb="2" eb="4">
      <t>クブン</t>
    </rPh>
    <phoneticPr fontId="1"/>
  </si>
  <si>
    <t>　本申請による準備活動について、該当するものにチェックを入れてください。</t>
    <rPh sb="1" eb="2">
      <t>ホン</t>
    </rPh>
    <rPh sb="2" eb="4">
      <t>シンセイ</t>
    </rPh>
    <rPh sb="7" eb="9">
      <t>ジュンビ</t>
    </rPh>
    <rPh sb="9" eb="11">
      <t>カツドウ</t>
    </rPh>
    <rPh sb="16" eb="18">
      <t>ガイトウ</t>
    </rPh>
    <phoneticPr fontId="1"/>
  </si>
  <si>
    <t>研究組織</t>
    <rPh sb="0" eb="2">
      <t>ケンキュウ</t>
    </rPh>
    <rPh sb="2" eb="4">
      <t>ソシキ</t>
    </rPh>
    <phoneticPr fontId="1"/>
  </si>
  <si>
    <t>研究分担者氏名</t>
    <rPh sb="0" eb="2">
      <t>ケンキュウ</t>
    </rPh>
    <rPh sb="2" eb="4">
      <t>ブンタン</t>
    </rPh>
    <rPh sb="4" eb="5">
      <t>シャ</t>
    </rPh>
    <rPh sb="5" eb="7">
      <t>シメイ</t>
    </rPh>
    <phoneticPr fontId="1"/>
  </si>
  <si>
    <t>研究経費合計</t>
    <rPh sb="0" eb="2">
      <t>ケンキュウ</t>
    </rPh>
    <rPh sb="2" eb="4">
      <t>ケイヒ</t>
    </rPh>
    <rPh sb="4" eb="6">
      <t>ゴウケイ</t>
    </rPh>
    <phoneticPr fontId="1"/>
  </si>
  <si>
    <r>
      <t xml:space="preserve">研究経費
</t>
    </r>
    <r>
      <rPr>
        <sz val="10"/>
        <rFont val="ＭＳ ゴシック"/>
        <family val="3"/>
        <charset val="128"/>
      </rPr>
      <t>上限3,000千円</t>
    </r>
    <rPh sb="0" eb="2">
      <t>ケンキュウ</t>
    </rPh>
    <rPh sb="2" eb="4">
      <t>ケイヒ</t>
    </rPh>
    <rPh sb="6" eb="8">
      <t>ジョウゲン</t>
    </rPh>
    <rPh sb="13" eb="14">
      <t>セン</t>
    </rPh>
    <rPh sb="14" eb="15">
      <t>エン</t>
    </rPh>
    <phoneticPr fontId="1"/>
  </si>
  <si>
    <t>　本欄には、本研究の目的と方法などについて、２頁以内で記述してください。
　冒頭にその概要を簡潔にまとめて記述し、本文には、(1)本研究の学術的背景、研究課題の核心をなす学術的「問い」、(2)本研究の目的および学術的独自性と創造性、(3)本研究の着想に至った経緯や、関連する国内外の研究動向と本研究の位置づけ、(4)本研究で何をどのように、どこまで明らかにしようとするのか、(5)本研究の目的を達成するための準備状況、について具体的かつ明確に記述してください。（ベンチャー立上げがテーマの場合は、別途、申請フォームを定めます。）
　研究代表者の他、各研究分担者の具体的な役割を記述してください。
　研究成果の社会実装への具体的な計画についても記述してください。</t>
    <rPh sb="23" eb="24">
      <t>ページ</t>
    </rPh>
    <rPh sb="24" eb="26">
      <t>イナイ</t>
    </rPh>
    <rPh sb="248" eb="250">
      <t>ベット</t>
    </rPh>
    <rPh sb="251" eb="253">
      <t>シンセイ</t>
    </rPh>
    <rPh sb="258" eb="259">
      <t>サダ</t>
    </rPh>
    <rPh sb="272" eb="273">
      <t>ホカ</t>
    </rPh>
    <rPh sb="274" eb="275">
      <t>カク</t>
    </rPh>
    <phoneticPr fontId="1"/>
  </si>
  <si>
    <t>共創的研究奨励費制度　研究計画調書（2024年度版）</t>
    <rPh sb="0" eb="2">
      <t>キョウソウ</t>
    </rPh>
    <rPh sb="2" eb="3">
      <t>テキ</t>
    </rPh>
    <rPh sb="3" eb="5">
      <t>ケンキュウ</t>
    </rPh>
    <rPh sb="5" eb="7">
      <t>ショウレイ</t>
    </rPh>
    <rPh sb="7" eb="8">
      <t>ヒ</t>
    </rPh>
    <rPh sb="8" eb="10">
      <t>セイド</t>
    </rPh>
    <rPh sb="11" eb="13">
      <t>ケンキュウ</t>
    </rPh>
    <rPh sb="13" eb="15">
      <t>ケイカク</t>
    </rPh>
    <rPh sb="15" eb="17">
      <t>チョウショ</t>
    </rPh>
    <rPh sb="22" eb="23">
      <t>ネン</t>
    </rPh>
    <rPh sb="23" eb="24">
      <t>ド</t>
    </rPh>
    <rPh sb="24" eb="25">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</si>
</sst>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F800]dddd\,\ mmmm\ dd\,\ yyyy"/>
  </numFmts>
  <fonts count="21">
    <font>
      <sz val="11"/>
      <name val="ＭＳ Ｐゴシック"/>
      <family val="3"/>
      <charset val="128"/>
    </font>
    <font>
      <sz val="6"/>
      <name val="ＭＳ Ｐゴシック"/>
      <family val="3"/>
      <charset val="128"/>
    </font>
    <font>
      <sz val="11"/>
      <name val="ＭＳ 明朝"/>
      <family val="1"/>
      <charset val="128"/>
    </font>
    <font>
      <b/>
      <sz val="18"/>
      <name val="ＭＳ 明朝"/>
      <family val="1"/>
      <charset val="128"/>
    </font>
    <font>
      <b/>
      <sz val="11"/>
      <name val="ＭＳ 明朝"/>
      <family val="1"/>
      <charset val="128"/>
    </font>
    <font>
      <b/>
      <sz val="18"/>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b/>
      <sz val="16"/>
      <name val="ＭＳ ゴシック"/>
      <family val="3"/>
      <charset val="128"/>
    </font>
    <font>
      <b/>
      <sz val="12"/>
      <name val="ＭＳ ゴシック"/>
      <family val="3"/>
      <charset val="128"/>
    </font>
    <font>
      <b/>
      <sz val="11"/>
      <name val="ＭＳ ゴシック"/>
      <family val="3"/>
      <charset val="128"/>
    </font>
    <font>
      <sz val="11"/>
      <name val="ＭＳ Ｐゴシック"/>
      <family val="3"/>
      <charset val="128"/>
    </font>
    <font>
      <b/>
      <sz val="9"/>
      <name val="ＭＳ ゴシック"/>
      <family val="3"/>
      <charset val="128"/>
    </font>
    <font>
      <sz val="9"/>
      <name val="ＭＳ ゴシック"/>
      <family val="3"/>
      <charset val="128"/>
    </font>
    <font>
      <b/>
      <sz val="11"/>
      <color indexed="81"/>
      <name val="ＭＳ Ｐゴシック"/>
      <family val="3"/>
      <charset val="128"/>
    </font>
    <font>
      <sz val="14"/>
      <name val="ＭＳ Ｐゴシック"/>
      <family val="3"/>
      <charset val="128"/>
    </font>
    <font>
      <sz val="8"/>
      <name val="ＭＳ ゴシック"/>
      <family val="3"/>
      <charset val="128"/>
    </font>
    <font>
      <sz val="6"/>
      <name val="ＭＳ ゴシック"/>
      <family val="3"/>
      <charset val="128"/>
    </font>
    <font>
      <sz val="9"/>
      <color rgb="FF000000"/>
      <name val="Meiryo UI"/>
      <family val="3"/>
      <charset val="128"/>
    </font>
    <font>
      <b/>
      <sz val="11"/>
      <color indexed="81"/>
      <name val="MS P ゴシック"/>
      <family val="3"/>
      <charset val="128"/>
    </font>
  </fonts>
  <fills count="4">
    <fill>
      <patternFill patternType="none"/>
    </fill>
    <fill>
      <patternFill patternType="gray125"/>
    </fill>
    <fill>
      <patternFill patternType="solid">
        <fgColor rgb="FFCCFFCC"/>
        <bgColor indexed="64"/>
      </patternFill>
    </fill>
    <fill>
      <patternFill patternType="solid">
        <fgColor theme="2"/>
        <bgColor indexed="64"/>
      </patternFill>
    </fill>
  </fills>
  <borders count="53">
    <border>
      <left/>
      <right/>
      <top/>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38" fontId="12" fillId="0" borderId="0" applyFont="0" applyFill="0" applyBorder="0" applyAlignment="0" applyProtection="0">
      <alignment vertical="center"/>
    </xf>
  </cellStyleXfs>
  <cellXfs count="281">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vertical="center"/>
    </xf>
    <xf numFmtId="0" fontId="4" fillId="0" borderId="0" xfId="0" applyFont="1"/>
    <xf numFmtId="0" fontId="5" fillId="0" borderId="0" xfId="0" applyFont="1" applyAlignment="1">
      <alignment horizontal="center"/>
    </xf>
    <xf numFmtId="0" fontId="6" fillId="0" borderId="0" xfId="0" applyFont="1"/>
    <xf numFmtId="0" fontId="6" fillId="0" borderId="0" xfId="0" applyFont="1" applyAlignment="1">
      <alignment vertical="center"/>
    </xf>
    <xf numFmtId="0" fontId="6" fillId="0" borderId="0" xfId="0" applyFont="1" applyBorder="1"/>
    <xf numFmtId="0" fontId="2" fillId="0" borderId="0" xfId="0" applyFont="1" applyBorder="1"/>
    <xf numFmtId="0" fontId="2" fillId="0" borderId="0" xfId="0" applyFont="1" applyBorder="1" applyAlignment="1">
      <alignment vertical="center"/>
    </xf>
    <xf numFmtId="0" fontId="2" fillId="0" borderId="0" xfId="0" applyFont="1" applyBorder="1" applyAlignment="1"/>
    <xf numFmtId="0" fontId="6"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Alignment="1"/>
    <xf numFmtId="49" fontId="6" fillId="0" borderId="0" xfId="0" applyNumberFormat="1" applyFont="1" applyBorder="1" applyAlignment="1">
      <alignment vertical="top"/>
    </xf>
    <xf numFmtId="0" fontId="6" fillId="0" borderId="0" xfId="0" applyFont="1" applyAlignment="1">
      <alignment horizontal="center"/>
    </xf>
    <xf numFmtId="0" fontId="5" fillId="0" borderId="0" xfId="0" applyFont="1" applyAlignment="1">
      <alignment horizontal="center" shrinkToFit="1"/>
    </xf>
    <xf numFmtId="0" fontId="16" fillId="0" borderId="0" xfId="0" applyFont="1" applyAlignment="1"/>
    <xf numFmtId="0" fontId="0" fillId="3" borderId="10" xfId="0" applyFill="1" applyBorder="1" applyAlignment="1">
      <alignment horizontal="center" vertical="center" shrinkToFit="1"/>
    </xf>
    <xf numFmtId="0" fontId="0" fillId="3" borderId="10" xfId="0" applyFill="1" applyBorder="1" applyAlignment="1">
      <alignment horizontal="left" vertical="center" shrinkToFit="1"/>
    </xf>
    <xf numFmtId="0" fontId="0" fillId="0" borderId="10" xfId="0" applyBorder="1" applyAlignment="1">
      <alignment vertical="center" shrinkToFit="1"/>
    </xf>
    <xf numFmtId="0" fontId="6" fillId="0" borderId="0" xfId="0" applyFont="1" applyFill="1" applyBorder="1" applyAlignment="1" applyProtection="1">
      <alignment vertical="center" shrinkToFit="1"/>
    </xf>
    <xf numFmtId="0" fontId="6" fillId="0" borderId="0" xfId="0" applyFont="1" applyProtection="1"/>
    <xf numFmtId="0" fontId="6" fillId="0" borderId="1" xfId="0" applyFont="1" applyBorder="1" applyProtection="1"/>
    <xf numFmtId="0" fontId="6" fillId="0" borderId="1" xfId="0" applyFont="1" applyBorder="1" applyAlignment="1" applyProtection="1">
      <alignment vertical="center"/>
    </xf>
    <xf numFmtId="0" fontId="2" fillId="0" borderId="0" xfId="0" applyFont="1" applyProtection="1"/>
    <xf numFmtId="0" fontId="6" fillId="0" borderId="1" xfId="0" applyFont="1" applyBorder="1" applyAlignment="1" applyProtection="1">
      <alignment horizontal="center" vertical="center"/>
    </xf>
    <xf numFmtId="0" fontId="6" fillId="2" borderId="44" xfId="0" applyFont="1" applyFill="1" applyBorder="1" applyAlignment="1" applyProtection="1">
      <alignment horizontal="center" vertical="center" shrinkToFit="1"/>
      <protection locked="0"/>
    </xf>
    <xf numFmtId="0" fontId="6" fillId="2" borderId="45" xfId="0" applyFont="1" applyFill="1" applyBorder="1" applyAlignment="1" applyProtection="1">
      <alignment horizontal="center" vertical="center" shrinkToFit="1"/>
      <protection locked="0"/>
    </xf>
    <xf numFmtId="0" fontId="6" fillId="2" borderId="46"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shrinkToFit="1"/>
      <protection locked="0"/>
    </xf>
    <xf numFmtId="0" fontId="6" fillId="2" borderId="43"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38" fontId="6" fillId="2" borderId="42" xfId="1" applyFont="1" applyFill="1" applyBorder="1" applyAlignment="1" applyProtection="1">
      <alignment vertical="center" shrinkToFit="1"/>
      <protection locked="0"/>
    </xf>
    <xf numFmtId="38" fontId="6" fillId="2" borderId="28" xfId="1" applyFont="1" applyFill="1" applyBorder="1" applyAlignment="1" applyProtection="1">
      <alignment vertical="center" shrinkToFit="1"/>
      <protection locked="0"/>
    </xf>
    <xf numFmtId="0" fontId="6" fillId="2" borderId="4"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38" fontId="6" fillId="2" borderId="50" xfId="1" applyFont="1" applyFill="1" applyBorder="1" applyAlignment="1" applyProtection="1">
      <alignment vertical="center" shrinkToFit="1"/>
      <protection locked="0"/>
    </xf>
    <xf numFmtId="38" fontId="6" fillId="2" borderId="31" xfId="1" applyFont="1" applyFill="1" applyBorder="1" applyAlignment="1" applyProtection="1">
      <alignment vertical="center" shrinkToFit="1"/>
      <protection locked="0"/>
    </xf>
    <xf numFmtId="0" fontId="6" fillId="2" borderId="44" xfId="0" applyFont="1" applyFill="1" applyBorder="1" applyAlignment="1" applyProtection="1">
      <alignment vertical="center" wrapText="1"/>
      <protection locked="0"/>
    </xf>
    <xf numFmtId="0" fontId="6" fillId="2" borderId="45" xfId="0" applyFont="1" applyFill="1" applyBorder="1" applyAlignment="1" applyProtection="1">
      <alignment vertical="center" wrapText="1"/>
      <protection locked="0"/>
    </xf>
    <xf numFmtId="0" fontId="6" fillId="2" borderId="46" xfId="0" applyFont="1" applyFill="1" applyBorder="1" applyAlignment="1" applyProtection="1">
      <alignment vertical="center" wrapText="1"/>
      <protection locked="0"/>
    </xf>
    <xf numFmtId="0" fontId="6" fillId="2" borderId="32" xfId="0" applyFont="1" applyFill="1" applyBorder="1" applyAlignment="1" applyProtection="1">
      <alignment vertical="center" wrapText="1"/>
      <protection locked="0"/>
    </xf>
    <xf numFmtId="0" fontId="6" fillId="2" borderId="43" xfId="0" applyFont="1" applyFill="1" applyBorder="1" applyAlignment="1" applyProtection="1">
      <alignment vertical="center" wrapText="1"/>
      <protection locked="0"/>
    </xf>
    <xf numFmtId="0" fontId="6" fillId="2" borderId="33" xfId="0" applyFont="1" applyFill="1" applyBorder="1" applyAlignment="1" applyProtection="1">
      <alignment vertical="center" wrapText="1"/>
      <protection locked="0"/>
    </xf>
    <xf numFmtId="0" fontId="6" fillId="0" borderId="5" xfId="0" applyFont="1" applyBorder="1" applyAlignment="1">
      <alignment horizontal="right" vertical="center" shrinkToFit="1"/>
    </xf>
    <xf numFmtId="0" fontId="6" fillId="0" borderId="6"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8" xfId="0" applyFont="1" applyBorder="1" applyAlignment="1">
      <alignment horizontal="right"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 xfId="0" applyFont="1" applyBorder="1" applyAlignment="1">
      <alignment vertical="center" shrinkToFit="1"/>
    </xf>
    <xf numFmtId="0" fontId="6" fillId="0" borderId="8" xfId="0" applyFont="1" applyBorder="1" applyAlignment="1">
      <alignment vertical="center" shrinkToFit="1"/>
    </xf>
    <xf numFmtId="0" fontId="6" fillId="0" borderId="7" xfId="0" applyFont="1" applyBorder="1" applyAlignment="1">
      <alignment horizontal="right" vertical="center" shrinkToFit="1"/>
    </xf>
    <xf numFmtId="0" fontId="6" fillId="0" borderId="9" xfId="0" applyFont="1" applyBorder="1" applyAlignment="1">
      <alignment horizontal="right" vertical="center" shrinkToFit="1"/>
    </xf>
    <xf numFmtId="38" fontId="6" fillId="0" borderId="6" xfId="1" applyFont="1" applyBorder="1" applyAlignment="1">
      <alignment vertical="center" shrinkToFit="1"/>
    </xf>
    <xf numFmtId="38" fontId="6" fillId="0" borderId="7" xfId="1" applyFont="1" applyBorder="1" applyAlignment="1">
      <alignment vertical="center" shrinkToFit="1"/>
    </xf>
    <xf numFmtId="38" fontId="6" fillId="0" borderId="8" xfId="1" applyFont="1" applyBorder="1" applyAlignment="1">
      <alignment vertical="center" shrinkToFit="1"/>
    </xf>
    <xf numFmtId="38" fontId="6" fillId="0" borderId="9" xfId="1" applyFont="1" applyBorder="1" applyAlignment="1">
      <alignment vertical="center" shrinkToFit="1"/>
    </xf>
    <xf numFmtId="177" fontId="8" fillId="2" borderId="0" xfId="0" applyNumberFormat="1" applyFont="1" applyFill="1" applyAlignment="1" applyProtection="1">
      <alignment horizontal="right" shrinkToFit="1"/>
      <protection locked="0"/>
    </xf>
    <xf numFmtId="0" fontId="6" fillId="0" borderId="3" xfId="0" applyFont="1" applyFill="1" applyBorder="1" applyAlignment="1" applyProtection="1">
      <alignment horizontal="center" vertical="center"/>
    </xf>
    <xf numFmtId="0" fontId="5" fillId="0" borderId="0" xfId="0" applyFont="1" applyAlignment="1">
      <alignment horizontal="center" shrinkToFit="1"/>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8" fillId="2" borderId="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right" vertical="center"/>
    </xf>
    <xf numFmtId="0" fontId="6" fillId="0" borderId="11" xfId="0" applyFont="1" applyFill="1" applyBorder="1" applyAlignment="1" applyProtection="1">
      <alignment horizontal="center" vertical="center"/>
    </xf>
    <xf numFmtId="0" fontId="6" fillId="0" borderId="3" xfId="0" applyFont="1" applyFill="1" applyBorder="1" applyAlignment="1" applyProtection="1">
      <alignment horizontal="left" vertical="center"/>
    </xf>
    <xf numFmtId="0" fontId="6" fillId="0" borderId="12" xfId="0" applyFont="1" applyFill="1" applyBorder="1" applyAlignment="1" applyProtection="1">
      <alignment horizontal="left" vertical="center"/>
    </xf>
    <xf numFmtId="0" fontId="17" fillId="0" borderId="51" xfId="0" applyFont="1" applyBorder="1" applyAlignment="1" applyProtection="1">
      <alignment horizontal="left" vertical="top" wrapText="1"/>
      <protection locked="0"/>
    </xf>
    <xf numFmtId="0" fontId="17" fillId="0" borderId="42" xfId="0" applyFont="1" applyBorder="1" applyAlignment="1" applyProtection="1">
      <alignment horizontal="left" vertical="top"/>
      <protection locked="0"/>
    </xf>
    <xf numFmtId="0" fontId="17" fillId="0" borderId="52" xfId="0" applyFont="1" applyBorder="1" applyAlignment="1" applyProtection="1">
      <alignment horizontal="left" vertical="top"/>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7" fillId="2" borderId="4" xfId="0" applyFont="1" applyFill="1" applyBorder="1" applyAlignment="1" applyProtection="1">
      <alignment horizontal="right" vertical="center" shrinkToFit="1"/>
    </xf>
    <xf numFmtId="0" fontId="17" fillId="2" borderId="8" xfId="0" applyFont="1" applyFill="1" applyBorder="1" applyAlignment="1" applyProtection="1">
      <alignment horizontal="right" vertical="center" shrinkToFit="1"/>
    </xf>
    <xf numFmtId="0" fontId="17" fillId="2" borderId="9" xfId="0" applyFont="1" applyFill="1" applyBorder="1" applyAlignment="1" applyProtection="1">
      <alignment horizontal="right" vertical="center" shrinkToFit="1"/>
    </xf>
    <xf numFmtId="0" fontId="17" fillId="2" borderId="11" xfId="0" applyFont="1" applyFill="1" applyBorder="1" applyAlignment="1" applyProtection="1">
      <alignment horizontal="left" vertical="top" shrinkToFit="1"/>
    </xf>
    <xf numFmtId="0" fontId="17" fillId="2" borderId="3" xfId="0" applyFont="1" applyFill="1" applyBorder="1" applyAlignment="1" applyProtection="1">
      <alignment horizontal="left" vertical="top" shrinkToFit="1"/>
    </xf>
    <xf numFmtId="0" fontId="17" fillId="2" borderId="12" xfId="0" applyFont="1" applyFill="1" applyBorder="1" applyAlignment="1" applyProtection="1">
      <alignment horizontal="left" vertical="top" shrinkToFit="1"/>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wrapText="1"/>
    </xf>
    <xf numFmtId="0" fontId="6" fillId="0" borderId="2" xfId="0" applyFont="1" applyBorder="1" applyAlignment="1">
      <alignment horizontal="center" vertical="center" wrapText="1"/>
    </xf>
    <xf numFmtId="0" fontId="6" fillId="2" borderId="14"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2" borderId="14" xfId="0" applyFont="1" applyFill="1" applyBorder="1" applyAlignment="1" applyProtection="1">
      <alignment vertical="center" wrapText="1"/>
      <protection locked="0"/>
    </xf>
    <xf numFmtId="0" fontId="6" fillId="2" borderId="15" xfId="0" applyFont="1" applyFill="1" applyBorder="1" applyAlignment="1" applyProtection="1">
      <alignment vertical="center" wrapText="1"/>
      <protection locked="0"/>
    </xf>
    <xf numFmtId="0" fontId="6" fillId="2" borderId="16"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38" fontId="6" fillId="2" borderId="15" xfId="1" applyFont="1" applyFill="1" applyBorder="1" applyAlignment="1" applyProtection="1">
      <alignment vertical="center" shrinkToFit="1"/>
      <protection locked="0"/>
    </xf>
    <xf numFmtId="38" fontId="6" fillId="2" borderId="16" xfId="1" applyFont="1" applyFill="1" applyBorder="1" applyAlignment="1" applyProtection="1">
      <alignment vertical="center" shrinkToFit="1"/>
      <protection locked="0"/>
    </xf>
    <xf numFmtId="38" fontId="6" fillId="2" borderId="8" xfId="1" applyFont="1" applyFill="1" applyBorder="1" applyAlignment="1" applyProtection="1">
      <alignment vertical="center" shrinkToFit="1"/>
      <protection locked="0"/>
    </xf>
    <xf numFmtId="38" fontId="6" fillId="2" borderId="9" xfId="1" applyFont="1" applyFill="1" applyBorder="1" applyAlignment="1" applyProtection="1">
      <alignment vertical="center" shrinkToFit="1"/>
      <protection locked="0"/>
    </xf>
    <xf numFmtId="0" fontId="6" fillId="0" borderId="2" xfId="0" applyFont="1" applyBorder="1" applyAlignment="1">
      <alignment horizontal="center" vertical="center" wrapText="1"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2" borderId="27"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27" xfId="0" applyFont="1" applyFill="1" applyBorder="1" applyAlignment="1" applyProtection="1">
      <alignment vertical="center" wrapText="1"/>
      <protection locked="0"/>
    </xf>
    <xf numFmtId="0" fontId="6" fillId="2" borderId="42" xfId="0" applyFont="1" applyFill="1" applyBorder="1" applyAlignment="1" applyProtection="1">
      <alignment vertical="center" wrapText="1"/>
      <protection locked="0"/>
    </xf>
    <xf numFmtId="0" fontId="6" fillId="2" borderId="28" xfId="0" applyFont="1" applyFill="1" applyBorder="1" applyAlignment="1" applyProtection="1">
      <alignment vertical="center" wrapText="1"/>
      <protection locked="0"/>
    </xf>
    <xf numFmtId="0" fontId="6" fillId="2" borderId="30" xfId="0" applyFont="1" applyFill="1" applyBorder="1" applyAlignment="1" applyProtection="1">
      <alignment vertical="center" wrapText="1"/>
      <protection locked="0"/>
    </xf>
    <xf numFmtId="0" fontId="6" fillId="2" borderId="50" xfId="0" applyFont="1" applyFill="1" applyBorder="1" applyAlignment="1" applyProtection="1">
      <alignment vertical="center" wrapText="1"/>
      <protection locked="0"/>
    </xf>
    <xf numFmtId="0" fontId="6" fillId="2" borderId="31" xfId="0" applyFont="1" applyFill="1" applyBorder="1" applyAlignment="1" applyProtection="1">
      <alignment vertical="center" wrapText="1"/>
      <protection locked="0"/>
    </xf>
    <xf numFmtId="38" fontId="6" fillId="2" borderId="27" xfId="1" applyFont="1" applyFill="1" applyBorder="1" applyAlignment="1" applyProtection="1">
      <alignment vertical="center" shrinkToFit="1"/>
      <protection locked="0"/>
    </xf>
    <xf numFmtId="38" fontId="6" fillId="2" borderId="30" xfId="1" applyFont="1" applyFill="1" applyBorder="1" applyAlignment="1" applyProtection="1">
      <alignment vertical="center" shrinkToFit="1"/>
      <protection locked="0"/>
    </xf>
    <xf numFmtId="0" fontId="6" fillId="2" borderId="16" xfId="0" applyFont="1" applyFill="1" applyBorder="1" applyAlignment="1" applyProtection="1">
      <alignment horizontal="center" vertical="center" shrinkToFit="1"/>
      <protection locked="0"/>
    </xf>
    <xf numFmtId="0" fontId="6" fillId="2" borderId="44" xfId="0"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6" fillId="2" borderId="43" xfId="0" applyFont="1" applyFill="1" applyBorder="1" applyAlignment="1" applyProtection="1">
      <alignment horizontal="center" vertical="center"/>
      <protection locked="0"/>
    </xf>
    <xf numFmtId="0" fontId="6" fillId="2" borderId="33" xfId="0" applyFont="1" applyFill="1" applyBorder="1" applyAlignment="1" applyProtection="1">
      <alignment horizontal="center" vertical="center"/>
      <protection locked="0"/>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6" xfId="0" applyFont="1" applyBorder="1" applyAlignment="1">
      <alignment horizontal="center" vertical="center" wrapText="1"/>
    </xf>
    <xf numFmtId="38" fontId="6" fillId="2" borderId="24" xfId="1" applyFont="1" applyFill="1" applyBorder="1" applyAlignment="1" applyProtection="1">
      <alignment vertical="center" shrinkToFit="1"/>
      <protection locked="0"/>
    </xf>
    <xf numFmtId="38" fontId="6" fillId="2" borderId="25" xfId="1" applyFont="1" applyFill="1" applyBorder="1" applyAlignment="1" applyProtection="1">
      <alignment vertical="center" shrinkToFit="1"/>
      <protection locked="0"/>
    </xf>
    <xf numFmtId="38" fontId="6" fillId="2" borderId="45" xfId="1" applyFont="1" applyFill="1" applyBorder="1" applyAlignment="1" applyProtection="1">
      <alignment vertical="center" shrinkToFit="1"/>
      <protection locked="0"/>
    </xf>
    <xf numFmtId="38" fontId="6" fillId="2" borderId="46" xfId="1" applyFont="1" applyFill="1" applyBorder="1" applyAlignment="1" applyProtection="1">
      <alignment vertical="center" shrinkToFit="1"/>
      <protection locked="0"/>
    </xf>
    <xf numFmtId="0" fontId="6" fillId="0" borderId="8" xfId="0" applyFont="1" applyBorder="1" applyAlignment="1">
      <alignment vertical="center" wrapText="1"/>
    </xf>
    <xf numFmtId="0" fontId="6" fillId="0" borderId="0" xfId="0" applyFont="1" applyBorder="1" applyAlignment="1">
      <alignment horizontal="left" wrapText="1"/>
    </xf>
    <xf numFmtId="38" fontId="6" fillId="0" borderId="47" xfId="1" applyFont="1" applyBorder="1" applyAlignment="1">
      <alignment vertical="center" shrinkToFit="1"/>
    </xf>
    <xf numFmtId="176" fontId="6" fillId="0" borderId="10" xfId="0" applyNumberFormat="1" applyFont="1" applyBorder="1" applyAlignment="1">
      <alignment horizontal="center" vertical="center" wrapText="1"/>
    </xf>
    <xf numFmtId="176" fontId="6" fillId="0" borderId="34" xfId="0" applyNumberFormat="1" applyFont="1" applyBorder="1" applyAlignment="1">
      <alignment horizontal="center" vertical="center" wrapText="1"/>
    </xf>
    <xf numFmtId="0" fontId="6" fillId="0" borderId="12"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1" fillId="0" borderId="10" xfId="0" applyFont="1" applyBorder="1" applyAlignment="1">
      <alignment horizontal="center" vertical="center"/>
    </xf>
    <xf numFmtId="38" fontId="6" fillId="0" borderId="11" xfId="1" applyFont="1" applyBorder="1" applyAlignment="1">
      <alignment vertical="center" shrinkToFit="1"/>
    </xf>
    <xf numFmtId="38" fontId="6" fillId="0" borderId="3" xfId="1" applyFont="1" applyBorder="1" applyAlignment="1">
      <alignment vertical="center" shrinkToFit="1"/>
    </xf>
    <xf numFmtId="38" fontId="6" fillId="0" borderId="12" xfId="1" applyFont="1" applyBorder="1" applyAlignment="1">
      <alignment vertical="center" shrinkToFit="1"/>
    </xf>
    <xf numFmtId="0" fontId="6" fillId="2" borderId="4"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0" borderId="5" xfId="0" applyFont="1" applyFill="1" applyBorder="1" applyAlignment="1" applyProtection="1">
      <alignment vertical="top" wrapText="1"/>
    </xf>
    <xf numFmtId="0" fontId="6" fillId="0" borderId="6" xfId="0" applyFont="1" applyFill="1" applyBorder="1" applyAlignment="1" applyProtection="1">
      <alignment vertical="top" wrapText="1"/>
    </xf>
    <xf numFmtId="0" fontId="6" fillId="0" borderId="7" xfId="0" applyFont="1" applyFill="1" applyBorder="1" applyAlignment="1" applyProtection="1">
      <alignment vertical="top" wrapText="1"/>
    </xf>
    <xf numFmtId="0" fontId="6" fillId="2" borderId="1"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176" fontId="6" fillId="0" borderId="10" xfId="0" applyNumberFormat="1" applyFont="1" applyBorder="1" applyAlignment="1">
      <alignment horizontal="center" vertical="center"/>
    </xf>
    <xf numFmtId="38" fontId="6" fillId="0" borderId="48" xfId="1" applyFont="1" applyBorder="1" applyAlignment="1">
      <alignment vertical="center" shrinkToFit="1"/>
    </xf>
    <xf numFmtId="38" fontId="10" fillId="0" borderId="10" xfId="1" applyFont="1" applyBorder="1" applyAlignment="1">
      <alignment vertical="center" shrinkToFit="1"/>
    </xf>
    <xf numFmtId="38" fontId="10" fillId="0" borderId="34" xfId="1" applyFont="1" applyBorder="1" applyAlignment="1">
      <alignment vertical="center" shrinkToFit="1"/>
    </xf>
    <xf numFmtId="38" fontId="6" fillId="0" borderId="49" xfId="1" applyFont="1" applyBorder="1" applyAlignment="1">
      <alignment vertical="center" shrinkToFit="1"/>
    </xf>
    <xf numFmtId="38" fontId="6" fillId="0" borderId="10" xfId="1" applyFont="1" applyBorder="1" applyAlignment="1">
      <alignment vertical="center" shrinkToFit="1"/>
    </xf>
    <xf numFmtId="0" fontId="6" fillId="0" borderId="47" xfId="0" applyFont="1" applyFill="1" applyBorder="1" applyAlignment="1" applyProtection="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2" borderId="1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2" borderId="23" xfId="0" applyFont="1" applyFill="1" applyBorder="1" applyAlignment="1" applyProtection="1">
      <alignment vertical="center" wrapText="1"/>
      <protection locked="0"/>
    </xf>
    <xf numFmtId="0" fontId="6" fillId="2" borderId="24" xfId="0" applyFont="1" applyFill="1" applyBorder="1" applyAlignment="1" applyProtection="1">
      <alignment vertical="center" wrapText="1"/>
      <protection locked="0"/>
    </xf>
    <xf numFmtId="0" fontId="6" fillId="2" borderId="25" xfId="0" applyFont="1" applyFill="1" applyBorder="1" applyAlignment="1" applyProtection="1">
      <alignment vertical="center" wrapText="1"/>
      <protection locked="0"/>
    </xf>
    <xf numFmtId="38" fontId="6" fillId="2" borderId="23" xfId="1" applyFont="1" applyFill="1" applyBorder="1" applyAlignment="1" applyProtection="1">
      <alignment vertical="center" shrinkToFit="1"/>
      <protection locked="0"/>
    </xf>
    <xf numFmtId="0" fontId="6" fillId="0" borderId="0" xfId="0" applyFont="1" applyBorder="1" applyAlignment="1" applyProtection="1">
      <alignment vertical="top" wrapText="1"/>
      <protection locked="0"/>
    </xf>
    <xf numFmtId="0" fontId="9" fillId="0" borderId="0" xfId="0" applyFont="1" applyBorder="1" applyAlignment="1">
      <alignment horizontal="left" vertical="center"/>
    </xf>
    <xf numFmtId="0" fontId="10" fillId="0" borderId="0"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8" fillId="0" borderId="0" xfId="0" applyFont="1" applyBorder="1" applyAlignment="1">
      <alignment vertical="center"/>
    </xf>
    <xf numFmtId="0" fontId="6" fillId="0" borderId="0" xfId="0" applyFont="1" applyBorder="1" applyAlignment="1">
      <alignment vertical="center"/>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49" fontId="6" fillId="0" borderId="0" xfId="0" applyNumberFormat="1" applyFont="1" applyBorder="1" applyAlignment="1" applyProtection="1">
      <alignment vertical="top"/>
      <protection locked="0"/>
    </xf>
    <xf numFmtId="0" fontId="5" fillId="0" borderId="0" xfId="0" applyFont="1" applyBorder="1" applyAlignment="1">
      <alignment horizontal="center" vertical="center"/>
    </xf>
    <xf numFmtId="38" fontId="11" fillId="0" borderId="11" xfId="1" applyFont="1" applyBorder="1" applyAlignment="1">
      <alignment vertical="center" shrinkToFit="1"/>
    </xf>
    <xf numFmtId="38" fontId="11" fillId="0" borderId="12" xfId="1" applyFont="1" applyBorder="1" applyAlignment="1">
      <alignment vertical="center" shrinkToFit="1"/>
    </xf>
    <xf numFmtId="38" fontId="6" fillId="2" borderId="44" xfId="1" applyFont="1" applyFill="1" applyBorder="1" applyAlignment="1" applyProtection="1">
      <alignment vertical="center" shrinkToFit="1"/>
      <protection locked="0"/>
    </xf>
    <xf numFmtId="38" fontId="11" fillId="0" borderId="11" xfId="1" applyFont="1" applyBorder="1" applyAlignment="1">
      <alignment horizontal="right" vertical="center" shrinkToFit="1"/>
    </xf>
    <xf numFmtId="38" fontId="11" fillId="0" borderId="12" xfId="1" applyFont="1" applyBorder="1" applyAlignment="1">
      <alignment horizontal="right" vertical="center" shrinkToFit="1"/>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0" borderId="11" xfId="0" applyFont="1" applyBorder="1" applyAlignment="1">
      <alignment vertical="center"/>
    </xf>
    <xf numFmtId="0" fontId="6" fillId="0" borderId="3" xfId="0" applyFont="1" applyBorder="1" applyAlignment="1">
      <alignment vertical="center"/>
    </xf>
    <xf numFmtId="0" fontId="6" fillId="0" borderId="12" xfId="0" applyFont="1" applyBorder="1" applyAlignment="1">
      <alignment vertical="center"/>
    </xf>
    <xf numFmtId="0" fontId="14" fillId="2" borderId="27" xfId="0" applyFont="1" applyFill="1" applyBorder="1" applyAlignment="1" applyProtection="1">
      <alignment vertical="center" wrapText="1" shrinkToFit="1"/>
      <protection locked="0"/>
    </xf>
    <xf numFmtId="0" fontId="14" fillId="2" borderId="42" xfId="0" applyFont="1" applyFill="1" applyBorder="1" applyAlignment="1" applyProtection="1">
      <alignment vertical="center" wrapText="1" shrinkToFit="1"/>
      <protection locked="0"/>
    </xf>
    <xf numFmtId="0" fontId="14" fillId="2" borderId="28" xfId="0" applyFont="1" applyFill="1" applyBorder="1" applyAlignment="1" applyProtection="1">
      <alignment vertical="center" wrapText="1" shrinkToFit="1"/>
      <protection locked="0"/>
    </xf>
    <xf numFmtId="176" fontId="6" fillId="0" borderId="32" xfId="1" applyNumberFormat="1" applyFont="1" applyBorder="1" applyAlignment="1">
      <alignment vertical="center" shrinkToFit="1"/>
    </xf>
    <xf numFmtId="176" fontId="6" fillId="0" borderId="33" xfId="1" applyNumberFormat="1" applyFont="1" applyBorder="1" applyAlignment="1">
      <alignment vertical="center" shrinkToFit="1"/>
    </xf>
    <xf numFmtId="0" fontId="6" fillId="2" borderId="27"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center" vertical="center" shrinkToFit="1"/>
      <protection locked="0"/>
    </xf>
    <xf numFmtId="0" fontId="13" fillId="0" borderId="11" xfId="0" applyFont="1" applyBorder="1" applyAlignment="1">
      <alignment vertical="center" shrinkToFit="1"/>
    </xf>
    <xf numFmtId="0" fontId="13" fillId="0" borderId="3" xfId="0" applyFont="1" applyBorder="1" applyAlignment="1">
      <alignment vertical="center" shrinkToFit="1"/>
    </xf>
    <xf numFmtId="0" fontId="13" fillId="0" borderId="12" xfId="0" applyFont="1" applyBorder="1" applyAlignment="1">
      <alignment vertical="center" shrinkToFit="1"/>
    </xf>
    <xf numFmtId="0" fontId="11" fillId="0" borderId="11" xfId="0" applyFont="1" applyBorder="1" applyAlignment="1">
      <alignment horizontal="right" vertical="center" shrinkToFit="1"/>
    </xf>
    <xf numFmtId="0" fontId="11" fillId="0" borderId="3" xfId="0" applyFont="1" applyBorder="1" applyAlignment="1">
      <alignment horizontal="right" vertical="center" shrinkToFit="1"/>
    </xf>
    <xf numFmtId="0" fontId="11" fillId="0" borderId="12" xfId="0" applyFont="1" applyBorder="1" applyAlignment="1">
      <alignment horizontal="right"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6" fontId="6" fillId="0" borderId="27" xfId="1" applyNumberFormat="1" applyFont="1" applyBorder="1" applyAlignment="1">
      <alignment vertical="center" shrinkToFit="1"/>
    </xf>
    <xf numFmtId="176" fontId="6" fillId="0" borderId="28" xfId="1" applyNumberFormat="1" applyFont="1" applyBorder="1" applyAlignment="1">
      <alignment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14" fillId="2" borderId="29" xfId="0" applyFont="1" applyFill="1" applyBorder="1" applyAlignment="1" applyProtection="1">
      <alignment vertical="center" wrapText="1" shrinkToFit="1"/>
      <protection locked="0"/>
    </xf>
    <xf numFmtId="38" fontId="6" fillId="2" borderId="29" xfId="1" applyFont="1" applyFill="1" applyBorder="1" applyAlignment="1" applyProtection="1">
      <alignment vertical="center" shrinkToFit="1"/>
      <protection locked="0"/>
    </xf>
    <xf numFmtId="38" fontId="6" fillId="2" borderId="26" xfId="1" applyFont="1" applyFill="1" applyBorder="1" applyAlignment="1" applyProtection="1">
      <alignment vertical="center" shrinkToFit="1"/>
      <protection locked="0"/>
    </xf>
    <xf numFmtId="0" fontId="14" fillId="2" borderId="26" xfId="0" applyFont="1" applyFill="1" applyBorder="1" applyAlignment="1" applyProtection="1">
      <alignment vertical="center" wrapText="1" shrinkToFit="1"/>
      <protection locked="0"/>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38" fontId="6" fillId="2" borderId="41" xfId="1" applyFont="1" applyFill="1" applyBorder="1" applyAlignment="1" applyProtection="1">
      <alignment vertical="center" shrinkToFit="1"/>
      <protection locked="0"/>
    </xf>
    <xf numFmtId="0" fontId="14" fillId="2" borderId="41" xfId="0" applyFont="1" applyFill="1" applyBorder="1" applyAlignment="1" applyProtection="1">
      <alignment vertical="center" wrapText="1" shrinkToFit="1"/>
      <protection locked="0"/>
    </xf>
    <xf numFmtId="0" fontId="6" fillId="0" borderId="2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2" xfId="0" applyFont="1" applyBorder="1" applyAlignment="1">
      <alignment horizontal="center" vertical="center" shrinkToFit="1"/>
    </xf>
    <xf numFmtId="0" fontId="9" fillId="0" borderId="0" xfId="0" applyFont="1" applyAlignment="1">
      <alignment horizontal="left" vertical="center"/>
    </xf>
    <xf numFmtId="0" fontId="11" fillId="0" borderId="8" xfId="0" applyFont="1" applyBorder="1" applyAlignment="1">
      <alignment horizontal="right"/>
    </xf>
    <xf numFmtId="0" fontId="6" fillId="0" borderId="10" xfId="0" applyFont="1" applyBorder="1" applyAlignment="1">
      <alignment horizontal="center" vertical="center" shrinkToFit="1"/>
    </xf>
    <xf numFmtId="0" fontId="6" fillId="0" borderId="10" xfId="0" applyFont="1" applyBorder="1" applyAlignment="1">
      <alignment horizontal="left" vertical="center" shrinkToFit="1"/>
    </xf>
    <xf numFmtId="38" fontId="11" fillId="0" borderId="10" xfId="1" applyFont="1" applyBorder="1" applyAlignment="1">
      <alignment vertical="center" shrinkToFit="1"/>
    </xf>
    <xf numFmtId="0" fontId="14" fillId="2" borderId="44" xfId="0" applyFont="1" applyFill="1" applyBorder="1" applyAlignment="1" applyProtection="1">
      <alignment vertical="center" wrapText="1" shrinkToFit="1"/>
      <protection locked="0"/>
    </xf>
    <xf numFmtId="0" fontId="14" fillId="2" borderId="45" xfId="0" applyFont="1" applyFill="1" applyBorder="1" applyAlignment="1" applyProtection="1">
      <alignment vertical="center" wrapText="1" shrinkToFit="1"/>
      <protection locked="0"/>
    </xf>
    <xf numFmtId="0" fontId="14" fillId="2" borderId="46" xfId="0" applyFont="1" applyFill="1" applyBorder="1" applyAlignment="1" applyProtection="1">
      <alignment vertical="center" wrapText="1" shrinkToFit="1"/>
      <protection locked="0"/>
    </xf>
    <xf numFmtId="0" fontId="6" fillId="0" borderId="2" xfId="0" applyFont="1" applyBorder="1" applyAlignment="1">
      <alignment horizontal="center" vertical="center" shrinkToFit="1"/>
    </xf>
    <xf numFmtId="0" fontId="6" fillId="0" borderId="11"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12" xfId="0" applyFont="1" applyBorder="1" applyAlignment="1">
      <alignment horizontal="left" vertical="center" shrinkToFit="1"/>
    </xf>
    <xf numFmtId="0" fontId="14" fillId="2" borderId="23" xfId="0" applyFont="1" applyFill="1" applyBorder="1" applyAlignment="1" applyProtection="1">
      <alignment vertical="center" wrapText="1" shrinkToFit="1"/>
      <protection locked="0"/>
    </xf>
    <xf numFmtId="0" fontId="14" fillId="2" borderId="24" xfId="0" applyFont="1" applyFill="1" applyBorder="1" applyAlignment="1" applyProtection="1">
      <alignment vertical="center" wrapText="1" shrinkToFit="1"/>
      <protection locked="0"/>
    </xf>
    <xf numFmtId="0" fontId="14" fillId="2" borderId="25" xfId="0" applyFont="1" applyFill="1" applyBorder="1" applyAlignment="1" applyProtection="1">
      <alignment vertical="center" wrapText="1" shrinkToFit="1"/>
      <protection locked="0"/>
    </xf>
    <xf numFmtId="0" fontId="14" fillId="2" borderId="32" xfId="0" applyFont="1" applyFill="1" applyBorder="1" applyAlignment="1" applyProtection="1">
      <alignment vertical="center" wrapText="1" shrinkToFit="1"/>
      <protection locked="0"/>
    </xf>
    <xf numFmtId="0" fontId="14" fillId="2" borderId="43" xfId="0" applyFont="1" applyFill="1" applyBorder="1" applyAlignment="1" applyProtection="1">
      <alignment vertical="center" wrapText="1" shrinkToFit="1"/>
      <protection locked="0"/>
    </xf>
    <xf numFmtId="0" fontId="14" fillId="2" borderId="33" xfId="0" applyFont="1" applyFill="1" applyBorder="1" applyAlignment="1" applyProtection="1">
      <alignment vertical="center" wrapText="1" shrinkToFit="1"/>
      <protection locked="0"/>
    </xf>
    <xf numFmtId="38" fontId="6" fillId="2" borderId="32" xfId="1" applyFont="1" applyFill="1" applyBorder="1" applyAlignment="1" applyProtection="1">
      <alignment vertical="center" shrinkToFit="1"/>
      <protection locked="0"/>
    </xf>
    <xf numFmtId="38" fontId="6" fillId="2" borderId="33" xfId="1" applyFont="1" applyFill="1" applyBorder="1" applyAlignment="1" applyProtection="1">
      <alignment vertical="center" shrinkToFit="1"/>
      <protection locked="0"/>
    </xf>
    <xf numFmtId="176" fontId="6" fillId="0" borderId="30" xfId="1" applyNumberFormat="1" applyFont="1" applyBorder="1" applyAlignment="1">
      <alignment vertical="center" shrinkToFit="1"/>
    </xf>
    <xf numFmtId="176" fontId="6" fillId="0" borderId="31" xfId="1" applyNumberFormat="1" applyFont="1" applyBorder="1" applyAlignment="1">
      <alignment vertical="center" shrinkToFit="1"/>
    </xf>
  </cellXfs>
  <cellStyles count="2">
    <cellStyle name="桁区切り" xfId="1" builtinId="6"/>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FFC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66674</xdr:colOff>
      <xdr:row>65</xdr:row>
      <xdr:rowOff>66675</xdr:rowOff>
    </xdr:from>
    <xdr:to>
      <xdr:col>7</xdr:col>
      <xdr:colOff>180975</xdr:colOff>
      <xdr:row>66</xdr:row>
      <xdr:rowOff>219074</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1504949" y="19735800"/>
          <a:ext cx="114301" cy="43814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57151</xdr:colOff>
      <xdr:row>65</xdr:row>
      <xdr:rowOff>57150</xdr:rowOff>
    </xdr:from>
    <xdr:to>
      <xdr:col>15</xdr:col>
      <xdr:colOff>171450</xdr:colOff>
      <xdr:row>66</xdr:row>
      <xdr:rowOff>209550</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a:off x="3324226" y="19726275"/>
          <a:ext cx="114299" cy="4381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198120</xdr:colOff>
          <xdr:row>8</xdr:row>
          <xdr:rowOff>182880</xdr:rowOff>
        </xdr:from>
        <xdr:to>
          <xdr:col>28</xdr:col>
          <xdr:colOff>175260</xdr:colOff>
          <xdr:row>8</xdr:row>
          <xdr:rowOff>434340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「追手門学院大学共創的研究奨励費制度に関する規程」を遵守します。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4</xdr:row>
          <xdr:rowOff>182880</xdr:rowOff>
        </xdr:from>
        <xdr:to>
          <xdr:col>21</xdr:col>
          <xdr:colOff>152400</xdr:colOff>
          <xdr:row>4</xdr:row>
          <xdr:rowOff>434340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①学際融合、分野融合の研究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4</xdr:row>
          <xdr:rowOff>434340</xdr:rowOff>
        </xdr:from>
        <xdr:to>
          <xdr:col>21</xdr:col>
          <xdr:colOff>160020</xdr:colOff>
          <xdr:row>4</xdr:row>
          <xdr:rowOff>685800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②企業・大学・行政と連携した研究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4</xdr:row>
          <xdr:rowOff>685800</xdr:rowOff>
        </xdr:from>
        <xdr:to>
          <xdr:col>21</xdr:col>
          <xdr:colOff>129540</xdr:colOff>
          <xdr:row>4</xdr:row>
          <xdr:rowOff>937260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③海外と連携した研究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4</xdr:row>
          <xdr:rowOff>937260</xdr:rowOff>
        </xdr:from>
        <xdr:to>
          <xdr:col>21</xdr:col>
          <xdr:colOff>114300</xdr:colOff>
          <xdr:row>4</xdr:row>
          <xdr:rowOff>1188720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④学内ベンチャー立上げ</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285749</xdr:rowOff>
    </xdr:from>
    <xdr:to>
      <xdr:col>27</xdr:col>
      <xdr:colOff>0</xdr:colOff>
      <xdr:row>32</xdr:row>
      <xdr:rowOff>9524</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0" y="4914899"/>
          <a:ext cx="6172200" cy="4010025"/>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just">
            <a:lnSpc>
              <a:spcPts val="1500"/>
            </a:lnSpc>
          </a:pPr>
          <a:endParaRPr kumimoji="1" lang="en-US" altLang="ja-JP" sz="1100">
            <a:latin typeface="ＭＳ ゴシック" panose="020B0609070205080204" pitchFamily="49" charset="-128"/>
            <a:ea typeface="ＭＳ ゴシック" panose="020B0609070205080204" pitchFamily="49" charset="-128"/>
          </a:endParaRPr>
        </a:p>
      </xdr:txBody>
    </xdr:sp>
    <xdr:clientData fLocksWithSheet="0"/>
  </xdr:twoCellAnchor>
  <xdr:twoCellAnchor>
    <xdr:from>
      <xdr:col>0</xdr:col>
      <xdr:colOff>0</xdr:colOff>
      <xdr:row>8</xdr:row>
      <xdr:rowOff>9525</xdr:rowOff>
    </xdr:from>
    <xdr:to>
      <xdr:col>27</xdr:col>
      <xdr:colOff>0</xdr:colOff>
      <xdr:row>15</xdr:row>
      <xdr:rowOff>9525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0" y="1819275"/>
          <a:ext cx="6172200" cy="2000250"/>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just">
            <a:lnSpc>
              <a:spcPts val="1500"/>
            </a:lnSpc>
          </a:pPr>
          <a:endParaRPr kumimoji="1" lang="en-US" altLang="ja-JP" sz="1100">
            <a:latin typeface="ＭＳ ゴシック" panose="020B0609070205080204" pitchFamily="49" charset="-128"/>
            <a:ea typeface="ＭＳ ゴシック" panose="020B0609070205080204" pitchFamily="49" charset="-128"/>
          </a:endParaRPr>
        </a:p>
      </xdr:txBody>
    </xdr:sp>
    <xdr:clientData fLocksWithSheet="0"/>
  </xdr:twoCellAnchor>
  <xdr:twoCellAnchor>
    <xdr:from>
      <xdr:col>0</xdr:col>
      <xdr:colOff>0</xdr:colOff>
      <xdr:row>36</xdr:row>
      <xdr:rowOff>16933</xdr:rowOff>
    </xdr:from>
    <xdr:to>
      <xdr:col>27</xdr:col>
      <xdr:colOff>0</xdr:colOff>
      <xdr:row>63</xdr:row>
      <xdr:rowOff>16933</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0" y="9872133"/>
          <a:ext cx="5486400" cy="7543800"/>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just">
            <a:lnSpc>
              <a:spcPts val="1500"/>
            </a:lnSpc>
          </a:pPr>
          <a:endParaRPr kumimoji="1" lang="en-US" altLang="ja-JP" sz="1100">
            <a:latin typeface="ＭＳ ゴシック" panose="020B0609070205080204" pitchFamily="49" charset="-128"/>
            <a:ea typeface="ＭＳ ゴシック" panose="020B0609070205080204" pitchFamily="49" charset="-128"/>
            <a:cs typeface="メイリオ" panose="020B0604030504040204" pitchFamily="50" charset="-128"/>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0</xdr:rowOff>
    </xdr:from>
    <xdr:to>
      <xdr:col>30</xdr:col>
      <xdr:colOff>171450</xdr:colOff>
      <xdr:row>30</xdr:row>
      <xdr:rowOff>285749</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1933575"/>
          <a:ext cx="6172200" cy="6572249"/>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just">
            <a:lnSpc>
              <a:spcPts val="1500"/>
            </a:lnSpc>
          </a:pPr>
          <a:endParaRPr kumimoji="1" lang="en-US" altLang="ja-JP" sz="1100">
            <a:latin typeface="ＭＳ ゴシック" panose="020B0609070205080204" pitchFamily="49" charset="-128"/>
            <a:ea typeface="ＭＳ ゴシック" panose="020B0609070205080204" pitchFamily="49" charset="-128"/>
            <a:cs typeface="メイリオ" panose="020B0604030504040204" pitchFamily="50" charset="-128"/>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302319</xdr:colOff>
      <xdr:row>60</xdr:row>
      <xdr:rowOff>57150</xdr:rowOff>
    </xdr:to>
    <xdr:pic>
      <xdr:nvPicPr>
        <xdr:cNvPr id="16" name="図 15">
          <a:extLst>
            <a:ext uri="{FF2B5EF4-FFF2-40B4-BE49-F238E27FC236}">
              <a16:creationId xmlns:a16="http://schemas.microsoft.com/office/drawing/2014/main" id="{12B9A73D-3F9D-4D63-88BE-126912E369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07919" cy="10344150"/>
        </a:xfrm>
        <a:prstGeom prst="rect">
          <a:avLst/>
        </a:prstGeom>
      </xdr:spPr>
    </xdr:pic>
    <xdr:clientData/>
  </xdr:twoCellAnchor>
  <xdr:twoCellAnchor editAs="oneCell">
    <xdr:from>
      <xdr:col>0</xdr:col>
      <xdr:colOff>0</xdr:colOff>
      <xdr:row>59</xdr:row>
      <xdr:rowOff>95249</xdr:rowOff>
    </xdr:from>
    <xdr:to>
      <xdr:col>11</xdr:col>
      <xdr:colOff>298509</xdr:colOff>
      <xdr:row>119</xdr:row>
      <xdr:rowOff>153352</xdr:rowOff>
    </xdr:to>
    <xdr:pic>
      <xdr:nvPicPr>
        <xdr:cNvPr id="18" name="図 17">
          <a:extLst>
            <a:ext uri="{FF2B5EF4-FFF2-40B4-BE49-F238E27FC236}">
              <a16:creationId xmlns:a16="http://schemas.microsoft.com/office/drawing/2014/main" id="{7DC9D88B-E3A0-4598-B0C4-8386BEFF10A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210799"/>
          <a:ext cx="7004109" cy="10345103"/>
        </a:xfrm>
        <a:prstGeom prst="rect">
          <a:avLst/>
        </a:prstGeom>
      </xdr:spPr>
    </xdr:pic>
    <xdr:clientData/>
  </xdr:twoCellAnchor>
  <xdr:twoCellAnchor editAs="oneCell">
    <xdr:from>
      <xdr:col>0</xdr:col>
      <xdr:colOff>0</xdr:colOff>
      <xdr:row>120</xdr:row>
      <xdr:rowOff>144780</xdr:rowOff>
    </xdr:from>
    <xdr:to>
      <xdr:col>11</xdr:col>
      <xdr:colOff>298509</xdr:colOff>
      <xdr:row>181</xdr:row>
      <xdr:rowOff>25717</xdr:rowOff>
    </xdr:to>
    <xdr:pic>
      <xdr:nvPicPr>
        <xdr:cNvPr id="20" name="図 19">
          <a:extLst>
            <a:ext uri="{FF2B5EF4-FFF2-40B4-BE49-F238E27FC236}">
              <a16:creationId xmlns:a16="http://schemas.microsoft.com/office/drawing/2014/main" id="{D4A20BAB-A8C2-47FD-85F8-8220A35A0B8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0147280"/>
          <a:ext cx="7108884" cy="10048875"/>
        </a:xfrm>
        <a:prstGeom prst="rect">
          <a:avLst/>
        </a:prstGeom>
      </xdr:spPr>
    </xdr:pic>
    <xdr:clientData/>
  </xdr:twoCellAnchor>
  <xdr:twoCellAnchor editAs="oneCell">
    <xdr:from>
      <xdr:col>0</xdr:col>
      <xdr:colOff>17145</xdr:colOff>
      <xdr:row>180</xdr:row>
      <xdr:rowOff>40006</xdr:rowOff>
    </xdr:from>
    <xdr:to>
      <xdr:col>11</xdr:col>
      <xdr:colOff>317559</xdr:colOff>
      <xdr:row>240</xdr:row>
      <xdr:rowOff>101918</xdr:rowOff>
    </xdr:to>
    <xdr:pic>
      <xdr:nvPicPr>
        <xdr:cNvPr id="22" name="図 21">
          <a:extLst>
            <a:ext uri="{FF2B5EF4-FFF2-40B4-BE49-F238E27FC236}">
              <a16:creationId xmlns:a16="http://schemas.microsoft.com/office/drawing/2014/main" id="{F14CD6AA-14F2-4410-B6D3-2FD82906D5F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145" y="30901006"/>
          <a:ext cx="7006014" cy="1034891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7"/>
  <sheetViews>
    <sheetView showGridLines="0" zoomScaleNormal="100" zoomScaleSheetLayoutView="100" workbookViewId="0">
      <selection activeCell="A4" sqref="A4"/>
    </sheetView>
  </sheetViews>
  <sheetFormatPr defaultColWidth="3" defaultRowHeight="13.2"/>
  <cols>
    <col min="1" max="1" width="2.6640625" style="1" customWidth="1"/>
    <col min="2" max="6" width="3" style="1" customWidth="1"/>
    <col min="7" max="7" width="1.21875" style="1" customWidth="1"/>
    <col min="8" max="31" width="3" style="1"/>
    <col min="32" max="32" width="0.33203125" style="26" customWidth="1"/>
    <col min="33" max="16384" width="3" style="1"/>
  </cols>
  <sheetData>
    <row r="1" spans="1:32" s="6" customFormat="1" ht="27" customHeight="1">
      <c r="A1" s="82" t="s">
        <v>60</v>
      </c>
      <c r="B1" s="83"/>
      <c r="C1" s="83"/>
      <c r="D1" s="83"/>
      <c r="E1" s="83"/>
      <c r="F1" s="83"/>
      <c r="G1" s="84"/>
      <c r="H1" s="5"/>
      <c r="I1" s="5"/>
      <c r="J1" s="5"/>
      <c r="K1" s="5"/>
      <c r="L1" s="5"/>
      <c r="M1" s="5"/>
      <c r="N1" s="5"/>
      <c r="O1" s="5"/>
      <c r="P1" s="5"/>
      <c r="Q1" s="5"/>
      <c r="R1" s="5"/>
      <c r="S1" s="5"/>
      <c r="T1" s="5"/>
      <c r="U1" s="5"/>
      <c r="V1" s="16" t="s">
        <v>26</v>
      </c>
      <c r="W1" s="5"/>
      <c r="X1" s="61" t="s">
        <v>5</v>
      </c>
      <c r="Y1" s="61"/>
      <c r="Z1" s="61"/>
      <c r="AA1" s="61"/>
      <c r="AB1" s="61"/>
      <c r="AC1" s="61"/>
      <c r="AD1" s="61"/>
      <c r="AE1" s="61"/>
      <c r="AF1" s="23"/>
    </row>
    <row r="2" spans="1:32" s="6" customFormat="1" ht="22.5" customHeight="1">
      <c r="Y2" s="14"/>
      <c r="Z2" s="14"/>
      <c r="AA2" s="14"/>
      <c r="AB2" s="14"/>
      <c r="AC2" s="14"/>
      <c r="AD2" s="14"/>
      <c r="AE2" s="14"/>
      <c r="AF2" s="23"/>
    </row>
    <row r="3" spans="1:32" s="6" customFormat="1" ht="22.5" customHeight="1">
      <c r="A3" s="63" t="s">
        <v>73</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23"/>
    </row>
    <row r="4" spans="1:32" s="6" customFormat="1" ht="22.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23"/>
    </row>
    <row r="5" spans="1:32" s="6" customFormat="1" ht="103.05" customHeight="1">
      <c r="A5" s="181" t="s">
        <v>66</v>
      </c>
      <c r="B5" s="182"/>
      <c r="C5" s="182"/>
      <c r="D5" s="182"/>
      <c r="E5" s="182"/>
      <c r="F5" s="182"/>
      <c r="G5" s="157"/>
      <c r="H5" s="97" t="s">
        <v>67</v>
      </c>
      <c r="I5" s="98"/>
      <c r="J5" s="98"/>
      <c r="K5" s="98"/>
      <c r="L5" s="98"/>
      <c r="M5" s="98"/>
      <c r="N5" s="98"/>
      <c r="O5" s="98"/>
      <c r="P5" s="98"/>
      <c r="Q5" s="98"/>
      <c r="R5" s="98"/>
      <c r="S5" s="98"/>
      <c r="T5" s="98"/>
      <c r="U5" s="98"/>
      <c r="V5" s="98"/>
      <c r="W5" s="98"/>
      <c r="X5" s="98"/>
      <c r="Y5" s="98"/>
      <c r="Z5" s="98"/>
      <c r="AA5" s="98"/>
      <c r="AB5" s="98"/>
      <c r="AC5" s="98"/>
      <c r="AD5" s="98"/>
      <c r="AE5" s="99"/>
      <c r="AF5" s="24"/>
    </row>
    <row r="6" spans="1:32" s="6" customFormat="1" ht="18" customHeight="1" thickBot="1">
      <c r="A6" s="85" t="s">
        <v>49</v>
      </c>
      <c r="B6" s="86"/>
      <c r="C6" s="86"/>
      <c r="D6" s="86"/>
      <c r="E6" s="86"/>
      <c r="F6" s="86"/>
      <c r="G6" s="87"/>
      <c r="H6" s="71" t="s">
        <v>47</v>
      </c>
      <c r="I6" s="71"/>
      <c r="J6" s="71"/>
      <c r="K6" s="71"/>
      <c r="L6" s="71"/>
      <c r="M6" s="71"/>
      <c r="N6" s="71"/>
      <c r="O6" s="71"/>
      <c r="P6" s="71"/>
      <c r="Q6" s="71" t="s">
        <v>2</v>
      </c>
      <c r="R6" s="71"/>
      <c r="S6" s="71"/>
      <c r="T6" s="71"/>
      <c r="U6" s="71"/>
      <c r="V6" s="71"/>
      <c r="W6" s="71"/>
      <c r="X6" s="71"/>
      <c r="Y6" s="71"/>
      <c r="Z6" s="71"/>
      <c r="AA6" s="71"/>
      <c r="AB6" s="71"/>
      <c r="AC6" s="71"/>
      <c r="AD6" s="71"/>
      <c r="AE6" s="71"/>
      <c r="AF6" s="24"/>
    </row>
    <row r="7" spans="1:32" s="6" customFormat="1" ht="37.5" customHeight="1" thickTop="1">
      <c r="A7" s="88"/>
      <c r="B7" s="89"/>
      <c r="C7" s="89"/>
      <c r="D7" s="89"/>
      <c r="E7" s="89"/>
      <c r="F7" s="89"/>
      <c r="G7" s="90"/>
      <c r="H7" s="105"/>
      <c r="I7" s="106"/>
      <c r="J7" s="106"/>
      <c r="K7" s="106"/>
      <c r="L7" s="106"/>
      <c r="M7" s="106"/>
      <c r="N7" s="106"/>
      <c r="O7" s="106"/>
      <c r="P7" s="134"/>
      <c r="Q7" s="105"/>
      <c r="R7" s="106"/>
      <c r="S7" s="106"/>
      <c r="T7" s="106"/>
      <c r="U7" s="106"/>
      <c r="V7" s="106"/>
      <c r="W7" s="106"/>
      <c r="X7" s="106"/>
      <c r="Y7" s="106"/>
      <c r="Z7" s="106"/>
      <c r="AA7" s="106"/>
      <c r="AB7" s="106"/>
      <c r="AC7" s="106"/>
      <c r="AD7" s="106"/>
      <c r="AE7" s="134"/>
      <c r="AF7" s="24"/>
    </row>
    <row r="8" spans="1:32" s="6" customFormat="1">
      <c r="A8" s="88"/>
      <c r="B8" s="89"/>
      <c r="C8" s="89"/>
      <c r="D8" s="89"/>
      <c r="E8" s="89"/>
      <c r="F8" s="89"/>
      <c r="G8" s="90"/>
      <c r="H8" s="36"/>
      <c r="I8" s="37"/>
      <c r="J8" s="37"/>
      <c r="K8" s="37"/>
      <c r="L8" s="37"/>
      <c r="M8" s="37"/>
      <c r="N8" s="37"/>
      <c r="O8" s="37"/>
      <c r="P8" s="38"/>
      <c r="Q8" s="94" t="s">
        <v>62</v>
      </c>
      <c r="R8" s="95"/>
      <c r="S8" s="95"/>
      <c r="T8" s="95"/>
      <c r="U8" s="95"/>
      <c r="V8" s="95"/>
      <c r="W8" s="95"/>
      <c r="X8" s="95"/>
      <c r="Y8" s="95"/>
      <c r="Z8" s="95"/>
      <c r="AA8" s="95"/>
      <c r="AB8" s="95"/>
      <c r="AC8" s="95"/>
      <c r="AD8" s="95"/>
      <c r="AE8" s="96"/>
      <c r="AF8" s="24"/>
    </row>
    <row r="9" spans="1:32" s="6" customFormat="1" ht="45" customHeight="1">
      <c r="A9" s="91"/>
      <c r="B9" s="92"/>
      <c r="C9" s="92"/>
      <c r="D9" s="92"/>
      <c r="E9" s="92"/>
      <c r="F9" s="92"/>
      <c r="G9" s="93"/>
      <c r="H9" s="97" t="s">
        <v>64</v>
      </c>
      <c r="I9" s="98"/>
      <c r="J9" s="98"/>
      <c r="K9" s="98"/>
      <c r="L9" s="98"/>
      <c r="M9" s="98"/>
      <c r="N9" s="98"/>
      <c r="O9" s="98"/>
      <c r="P9" s="98"/>
      <c r="Q9" s="98"/>
      <c r="R9" s="98"/>
      <c r="S9" s="98"/>
      <c r="T9" s="98"/>
      <c r="U9" s="98"/>
      <c r="V9" s="98"/>
      <c r="W9" s="98"/>
      <c r="X9" s="98"/>
      <c r="Y9" s="98"/>
      <c r="Z9" s="98"/>
      <c r="AA9" s="98"/>
      <c r="AB9" s="98"/>
      <c r="AC9" s="98"/>
      <c r="AD9" s="98"/>
      <c r="AE9" s="99"/>
      <c r="AF9" s="24"/>
    </row>
    <row r="10" spans="1:32" s="6" customFormat="1" ht="18" customHeight="1" thickBot="1">
      <c r="A10" s="85" t="s">
        <v>13</v>
      </c>
      <c r="B10" s="86"/>
      <c r="C10" s="86"/>
      <c r="D10" s="86"/>
      <c r="E10" s="86"/>
      <c r="F10" s="86"/>
      <c r="G10" s="87"/>
      <c r="H10" s="71" t="s">
        <v>7</v>
      </c>
      <c r="I10" s="71"/>
      <c r="J10" s="71"/>
      <c r="K10" s="71"/>
      <c r="L10" s="71"/>
      <c r="M10" s="71"/>
      <c r="N10" s="71"/>
      <c r="O10" s="71"/>
      <c r="P10" s="71"/>
      <c r="Q10" s="71" t="s">
        <v>2</v>
      </c>
      <c r="R10" s="71"/>
      <c r="S10" s="71"/>
      <c r="T10" s="71"/>
      <c r="U10" s="71"/>
      <c r="V10" s="71"/>
      <c r="W10" s="71"/>
      <c r="X10" s="71"/>
      <c r="Y10" s="71"/>
      <c r="Z10" s="71"/>
      <c r="AA10" s="71"/>
      <c r="AB10" s="71"/>
      <c r="AC10" s="71"/>
      <c r="AD10" s="71"/>
      <c r="AE10" s="71"/>
      <c r="AF10" s="24"/>
    </row>
    <row r="11" spans="1:32" s="6" customFormat="1" ht="37.5" customHeight="1" thickTop="1">
      <c r="A11" s="88"/>
      <c r="B11" s="89"/>
      <c r="C11" s="89"/>
      <c r="D11" s="89"/>
      <c r="E11" s="89"/>
      <c r="F11" s="89"/>
      <c r="G11" s="90"/>
      <c r="H11" s="105"/>
      <c r="I11" s="106"/>
      <c r="J11" s="106"/>
      <c r="K11" s="106"/>
      <c r="L11" s="106"/>
      <c r="M11" s="106"/>
      <c r="N11" s="106"/>
      <c r="O11" s="106"/>
      <c r="P11" s="134"/>
      <c r="Q11" s="105"/>
      <c r="R11" s="106"/>
      <c r="S11" s="106"/>
      <c r="T11" s="106"/>
      <c r="U11" s="106"/>
      <c r="V11" s="106"/>
      <c r="W11" s="106"/>
      <c r="X11" s="106"/>
      <c r="Y11" s="106"/>
      <c r="Z11" s="106"/>
      <c r="AA11" s="106"/>
      <c r="AB11" s="106"/>
      <c r="AC11" s="106"/>
      <c r="AD11" s="106"/>
      <c r="AE11" s="134"/>
      <c r="AF11" s="24"/>
    </row>
    <row r="12" spans="1:32" s="6" customFormat="1">
      <c r="A12" s="91"/>
      <c r="B12" s="92"/>
      <c r="C12" s="92"/>
      <c r="D12" s="92"/>
      <c r="E12" s="92"/>
      <c r="F12" s="92"/>
      <c r="G12" s="93"/>
      <c r="H12" s="36"/>
      <c r="I12" s="37"/>
      <c r="J12" s="37"/>
      <c r="K12" s="37"/>
      <c r="L12" s="37"/>
      <c r="M12" s="37"/>
      <c r="N12" s="37"/>
      <c r="O12" s="37"/>
      <c r="P12" s="38"/>
      <c r="Q12" s="94" t="s">
        <v>63</v>
      </c>
      <c r="R12" s="95"/>
      <c r="S12" s="95"/>
      <c r="T12" s="95"/>
      <c r="U12" s="95"/>
      <c r="V12" s="95"/>
      <c r="W12" s="95"/>
      <c r="X12" s="95"/>
      <c r="Y12" s="95"/>
      <c r="Z12" s="95"/>
      <c r="AA12" s="95"/>
      <c r="AB12" s="95"/>
      <c r="AC12" s="95"/>
      <c r="AD12" s="95"/>
      <c r="AE12" s="96"/>
      <c r="AF12" s="22"/>
    </row>
    <row r="13" spans="1:32" s="6" customFormat="1" ht="22.5" customHeight="1">
      <c r="A13" s="65" t="s">
        <v>6</v>
      </c>
      <c r="B13" s="66"/>
      <c r="C13" s="66"/>
      <c r="D13" s="66"/>
      <c r="E13" s="66"/>
      <c r="F13" s="66"/>
      <c r="G13" s="67"/>
      <c r="H13" s="72"/>
      <c r="I13" s="73"/>
      <c r="J13" s="73"/>
      <c r="K13" s="73"/>
      <c r="L13" s="73"/>
      <c r="M13" s="73"/>
      <c r="N13" s="73"/>
      <c r="O13" s="73"/>
      <c r="P13" s="73"/>
      <c r="Q13" s="73"/>
      <c r="R13" s="73"/>
      <c r="S13" s="73"/>
      <c r="T13" s="73"/>
      <c r="U13" s="73"/>
      <c r="V13" s="73"/>
      <c r="W13" s="73"/>
      <c r="X13" s="73"/>
      <c r="Y13" s="73"/>
      <c r="Z13" s="73"/>
      <c r="AA13" s="73"/>
      <c r="AB13" s="73"/>
      <c r="AC13" s="73"/>
      <c r="AD13" s="73"/>
      <c r="AE13" s="74"/>
      <c r="AF13" s="24"/>
    </row>
    <row r="14" spans="1:32" s="6" customFormat="1" ht="22.5" customHeight="1">
      <c r="A14" s="68"/>
      <c r="B14" s="69"/>
      <c r="C14" s="69"/>
      <c r="D14" s="69"/>
      <c r="E14" s="69"/>
      <c r="F14" s="69"/>
      <c r="G14" s="70"/>
      <c r="H14" s="75"/>
      <c r="I14" s="76"/>
      <c r="J14" s="76"/>
      <c r="K14" s="76"/>
      <c r="L14" s="76"/>
      <c r="M14" s="76"/>
      <c r="N14" s="76"/>
      <c r="O14" s="76"/>
      <c r="P14" s="76"/>
      <c r="Q14" s="76"/>
      <c r="R14" s="76"/>
      <c r="S14" s="76"/>
      <c r="T14" s="76"/>
      <c r="U14" s="76"/>
      <c r="V14" s="76"/>
      <c r="W14" s="76"/>
      <c r="X14" s="76"/>
      <c r="Y14" s="76"/>
      <c r="Z14" s="76"/>
      <c r="AA14" s="76"/>
      <c r="AB14" s="76"/>
      <c r="AC14" s="76"/>
      <c r="AD14" s="76"/>
      <c r="AE14" s="77"/>
      <c r="AF14" s="24"/>
    </row>
    <row r="15" spans="1:32" s="6" customFormat="1" ht="41.25" customHeight="1">
      <c r="A15" s="64" t="s">
        <v>3</v>
      </c>
      <c r="B15" s="64"/>
      <c r="C15" s="64"/>
      <c r="D15" s="64"/>
      <c r="E15" s="64"/>
      <c r="F15" s="64"/>
      <c r="G15" s="64"/>
      <c r="H15" s="79"/>
      <c r="I15" s="62"/>
      <c r="J15" s="62"/>
      <c r="K15" s="78">
        <v>2024</v>
      </c>
      <c r="L15" s="78"/>
      <c r="M15" s="78"/>
      <c r="N15" s="62" t="s">
        <v>20</v>
      </c>
      <c r="O15" s="62"/>
      <c r="P15" s="62" t="s">
        <v>21</v>
      </c>
      <c r="Q15" s="62"/>
      <c r="R15" s="62"/>
      <c r="S15" s="62"/>
      <c r="T15" s="78">
        <v>2024</v>
      </c>
      <c r="U15" s="78"/>
      <c r="V15" s="78"/>
      <c r="W15" s="62" t="s">
        <v>20</v>
      </c>
      <c r="X15" s="62"/>
      <c r="Y15" s="78" t="s">
        <v>30</v>
      </c>
      <c r="Z15" s="78"/>
      <c r="AA15" s="62">
        <v>1</v>
      </c>
      <c r="AB15" s="62"/>
      <c r="AC15" s="80" t="s">
        <v>31</v>
      </c>
      <c r="AD15" s="80"/>
      <c r="AE15" s="81"/>
      <c r="AF15" s="23"/>
    </row>
    <row r="16" spans="1:32" s="6" customFormat="1" ht="22.5" customHeight="1">
      <c r="A16" s="158" t="s">
        <v>71</v>
      </c>
      <c r="B16" s="159"/>
      <c r="C16" s="159"/>
      <c r="D16" s="159"/>
      <c r="E16" s="159"/>
      <c r="F16" s="159"/>
      <c r="G16" s="160"/>
      <c r="H16" s="174" t="s">
        <v>22</v>
      </c>
      <c r="I16" s="174"/>
      <c r="J16" s="174"/>
      <c r="K16" s="174"/>
      <c r="L16" s="155" t="s">
        <v>24</v>
      </c>
      <c r="M16" s="155"/>
      <c r="N16" s="155"/>
      <c r="O16" s="156"/>
      <c r="P16" s="157" t="s">
        <v>25</v>
      </c>
      <c r="Q16" s="64"/>
      <c r="R16" s="64"/>
      <c r="S16" s="64"/>
      <c r="T16" s="64"/>
      <c r="U16" s="64"/>
      <c r="V16" s="64"/>
      <c r="W16" s="64"/>
      <c r="X16" s="64"/>
      <c r="Y16" s="64"/>
      <c r="Z16" s="64"/>
      <c r="AA16" s="64"/>
      <c r="AB16" s="64"/>
      <c r="AC16" s="64"/>
      <c r="AD16" s="64"/>
      <c r="AE16" s="64"/>
      <c r="AF16" s="24"/>
    </row>
    <row r="17" spans="1:32" s="6" customFormat="1" ht="22.5" customHeight="1">
      <c r="A17" s="88"/>
      <c r="B17" s="89"/>
      <c r="C17" s="89"/>
      <c r="D17" s="89"/>
      <c r="E17" s="89"/>
      <c r="F17" s="89"/>
      <c r="G17" s="90"/>
      <c r="H17" s="174"/>
      <c r="I17" s="174"/>
      <c r="J17" s="174"/>
      <c r="K17" s="174"/>
      <c r="L17" s="155"/>
      <c r="M17" s="155"/>
      <c r="N17" s="155"/>
      <c r="O17" s="156"/>
      <c r="P17" s="157" t="s">
        <v>8</v>
      </c>
      <c r="Q17" s="64"/>
      <c r="R17" s="64"/>
      <c r="S17" s="64"/>
      <c r="T17" s="64" t="s">
        <v>9</v>
      </c>
      <c r="U17" s="64"/>
      <c r="V17" s="64"/>
      <c r="W17" s="64"/>
      <c r="X17" s="64" t="s">
        <v>14</v>
      </c>
      <c r="Y17" s="64"/>
      <c r="Z17" s="64"/>
      <c r="AA17" s="64"/>
      <c r="AB17" s="64" t="s">
        <v>10</v>
      </c>
      <c r="AC17" s="64"/>
      <c r="AD17" s="64"/>
      <c r="AE17" s="64"/>
      <c r="AF17" s="24"/>
    </row>
    <row r="18" spans="1:32" s="7" customFormat="1" ht="22.5" customHeight="1">
      <c r="A18" s="88"/>
      <c r="B18" s="89"/>
      <c r="C18" s="89"/>
      <c r="D18" s="89"/>
      <c r="E18" s="89"/>
      <c r="F18" s="89"/>
      <c r="G18" s="90"/>
      <c r="H18" s="180">
        <v>2024</v>
      </c>
      <c r="I18" s="180"/>
      <c r="J18" s="180"/>
      <c r="K18" s="180"/>
      <c r="L18" s="154">
        <f>SUM(P18:AE18)</f>
        <v>0</v>
      </c>
      <c r="M18" s="154"/>
      <c r="N18" s="154"/>
      <c r="O18" s="175"/>
      <c r="P18" s="178">
        <f>SUM(研究経費とその必要性!P26,研究経費とその必要性!Y26)</f>
        <v>0</v>
      </c>
      <c r="Q18" s="154"/>
      <c r="R18" s="154"/>
      <c r="S18" s="154"/>
      <c r="T18" s="154">
        <f>SUM(研究経費とその必要性!G59,研究経費とその必要性!M59)</f>
        <v>0</v>
      </c>
      <c r="U18" s="154"/>
      <c r="V18" s="154"/>
      <c r="W18" s="154"/>
      <c r="X18" s="154">
        <f>研究経費とその必要性!S59</f>
        <v>0</v>
      </c>
      <c r="Y18" s="154"/>
      <c r="Z18" s="154"/>
      <c r="AA18" s="154"/>
      <c r="AB18" s="154">
        <f>研究経費とその必要性!Y59</f>
        <v>0</v>
      </c>
      <c r="AC18" s="154"/>
      <c r="AD18" s="154"/>
      <c r="AE18" s="154"/>
      <c r="AF18" s="25"/>
    </row>
    <row r="19" spans="1:32" s="7" customFormat="1" ht="22.5" customHeight="1">
      <c r="A19" s="91"/>
      <c r="B19" s="92"/>
      <c r="C19" s="92"/>
      <c r="D19" s="92"/>
      <c r="E19" s="92"/>
      <c r="F19" s="92"/>
      <c r="G19" s="93"/>
      <c r="H19" s="161" t="s">
        <v>23</v>
      </c>
      <c r="I19" s="161"/>
      <c r="J19" s="161"/>
      <c r="K19" s="161"/>
      <c r="L19" s="176">
        <f>SUM(L18:O18)</f>
        <v>0</v>
      </c>
      <c r="M19" s="176"/>
      <c r="N19" s="176"/>
      <c r="O19" s="177"/>
      <c r="P19" s="164">
        <f>SUM(P18:S18)</f>
        <v>0</v>
      </c>
      <c r="Q19" s="179"/>
      <c r="R19" s="179"/>
      <c r="S19" s="179"/>
      <c r="T19" s="162">
        <f>SUM(T18:W18)</f>
        <v>0</v>
      </c>
      <c r="U19" s="163"/>
      <c r="V19" s="163"/>
      <c r="W19" s="164"/>
      <c r="X19" s="162">
        <f>SUM(X18:AA18)</f>
        <v>0</v>
      </c>
      <c r="Y19" s="163"/>
      <c r="Z19" s="163"/>
      <c r="AA19" s="164"/>
      <c r="AB19" s="162">
        <f>SUM(AB18:AE18)</f>
        <v>0</v>
      </c>
      <c r="AC19" s="163"/>
      <c r="AD19" s="163"/>
      <c r="AE19" s="164"/>
      <c r="AF19" s="25"/>
    </row>
    <row r="20" spans="1:32" ht="2.25" customHeight="1">
      <c r="A20" s="168"/>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70"/>
    </row>
    <row r="21" spans="1:32" ht="19.95" customHeight="1">
      <c r="A21" s="153" t="s">
        <v>68</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row>
    <row r="22" spans="1:32" ht="4.95" customHeight="1">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row>
    <row r="23" spans="1:32" s="7" customFormat="1" ht="28.5" customHeight="1" thickBot="1">
      <c r="A23" s="100" t="s">
        <v>4</v>
      </c>
      <c r="B23" s="101"/>
      <c r="C23" s="101"/>
      <c r="D23" s="101"/>
      <c r="E23" s="101"/>
      <c r="F23" s="101"/>
      <c r="G23" s="101"/>
      <c r="H23" s="100" t="s">
        <v>0</v>
      </c>
      <c r="I23" s="101"/>
      <c r="J23" s="101"/>
      <c r="K23" s="101"/>
      <c r="L23" s="101"/>
      <c r="M23" s="101"/>
      <c r="N23" s="101"/>
      <c r="O23" s="101"/>
      <c r="P23" s="102"/>
      <c r="Q23" s="100" t="s">
        <v>1</v>
      </c>
      <c r="R23" s="101"/>
      <c r="S23" s="101"/>
      <c r="T23" s="101"/>
      <c r="U23" s="101"/>
      <c r="V23" s="101"/>
      <c r="W23" s="101"/>
      <c r="X23" s="101"/>
      <c r="Y23" s="103" t="s">
        <v>24</v>
      </c>
      <c r="Z23" s="71"/>
      <c r="AA23" s="71"/>
      <c r="AB23" s="71"/>
      <c r="AC23" s="71"/>
      <c r="AD23" s="71"/>
      <c r="AE23" s="71"/>
      <c r="AF23" s="25"/>
    </row>
    <row r="24" spans="1:32" s="6" customFormat="1" ht="18.75" customHeight="1" thickTop="1">
      <c r="A24" s="105"/>
      <c r="B24" s="106"/>
      <c r="C24" s="106"/>
      <c r="D24" s="106"/>
      <c r="E24" s="106"/>
      <c r="F24" s="106"/>
      <c r="G24" s="106"/>
      <c r="H24" s="105"/>
      <c r="I24" s="106"/>
      <c r="J24" s="106"/>
      <c r="K24" s="106"/>
      <c r="L24" s="106"/>
      <c r="M24" s="106"/>
      <c r="N24" s="106"/>
      <c r="O24" s="106"/>
      <c r="P24" s="106"/>
      <c r="Q24" s="107"/>
      <c r="R24" s="108"/>
      <c r="S24" s="108"/>
      <c r="T24" s="108"/>
      <c r="U24" s="108"/>
      <c r="V24" s="108"/>
      <c r="W24" s="108"/>
      <c r="X24" s="109"/>
      <c r="Y24" s="113"/>
      <c r="Z24" s="113"/>
      <c r="AA24" s="113"/>
      <c r="AB24" s="113"/>
      <c r="AC24" s="113"/>
      <c r="AD24" s="113"/>
      <c r="AE24" s="114"/>
      <c r="AF24" s="24"/>
    </row>
    <row r="25" spans="1:32" s="6" customFormat="1" ht="18.75" customHeight="1">
      <c r="A25" s="36"/>
      <c r="B25" s="37"/>
      <c r="C25" s="37"/>
      <c r="D25" s="37"/>
      <c r="E25" s="37"/>
      <c r="F25" s="37"/>
      <c r="G25" s="37"/>
      <c r="H25" s="36"/>
      <c r="I25" s="37"/>
      <c r="J25" s="37"/>
      <c r="K25" s="37"/>
      <c r="L25" s="37"/>
      <c r="M25" s="37"/>
      <c r="N25" s="37"/>
      <c r="O25" s="37"/>
      <c r="P25" s="37"/>
      <c r="Q25" s="110"/>
      <c r="R25" s="111"/>
      <c r="S25" s="111"/>
      <c r="T25" s="111"/>
      <c r="U25" s="111"/>
      <c r="V25" s="111"/>
      <c r="W25" s="111"/>
      <c r="X25" s="112"/>
      <c r="Y25" s="115"/>
      <c r="Z25" s="115"/>
      <c r="AA25" s="115"/>
      <c r="AB25" s="115"/>
      <c r="AC25" s="115"/>
      <c r="AD25" s="115"/>
      <c r="AE25" s="116"/>
      <c r="AF25" s="24"/>
    </row>
    <row r="26" spans="1:32" s="7" customFormat="1" ht="28.5" customHeight="1" thickBot="1">
      <c r="A26" s="117" t="s">
        <v>69</v>
      </c>
      <c r="B26" s="118"/>
      <c r="C26" s="118"/>
      <c r="D26" s="118"/>
      <c r="E26" s="118"/>
      <c r="F26" s="118"/>
      <c r="G26" s="119"/>
      <c r="H26" s="100" t="s">
        <v>0</v>
      </c>
      <c r="I26" s="101"/>
      <c r="J26" s="101"/>
      <c r="K26" s="101"/>
      <c r="L26" s="101"/>
      <c r="M26" s="101"/>
      <c r="N26" s="101"/>
      <c r="O26" s="101"/>
      <c r="P26" s="102"/>
      <c r="Q26" s="104" t="s">
        <v>1</v>
      </c>
      <c r="R26" s="101"/>
      <c r="S26" s="101"/>
      <c r="T26" s="101"/>
      <c r="U26" s="101"/>
      <c r="V26" s="101"/>
      <c r="W26" s="101"/>
      <c r="X26" s="101"/>
      <c r="Y26" s="103" t="s">
        <v>24</v>
      </c>
      <c r="Z26" s="71"/>
      <c r="AA26" s="71"/>
      <c r="AB26" s="71"/>
      <c r="AC26" s="71"/>
      <c r="AD26" s="71"/>
      <c r="AE26" s="71"/>
      <c r="AF26" s="25"/>
    </row>
    <row r="27" spans="1:32" s="6" customFormat="1" ht="18.75" customHeight="1" thickTop="1">
      <c r="A27" s="183"/>
      <c r="B27" s="184"/>
      <c r="C27" s="184"/>
      <c r="D27" s="184"/>
      <c r="E27" s="184"/>
      <c r="F27" s="184"/>
      <c r="G27" s="185"/>
      <c r="H27" s="105"/>
      <c r="I27" s="106"/>
      <c r="J27" s="106"/>
      <c r="K27" s="106"/>
      <c r="L27" s="106"/>
      <c r="M27" s="106"/>
      <c r="N27" s="106"/>
      <c r="O27" s="106"/>
      <c r="P27" s="134"/>
      <c r="Q27" s="107"/>
      <c r="R27" s="108"/>
      <c r="S27" s="108"/>
      <c r="T27" s="108"/>
      <c r="U27" s="108"/>
      <c r="V27" s="108"/>
      <c r="W27" s="108"/>
      <c r="X27" s="109"/>
      <c r="Y27" s="148"/>
      <c r="Z27" s="148"/>
      <c r="AA27" s="148"/>
      <c r="AB27" s="148"/>
      <c r="AC27" s="148"/>
      <c r="AD27" s="148"/>
      <c r="AE27" s="149"/>
      <c r="AF27" s="27"/>
    </row>
    <row r="28" spans="1:32" s="6" customFormat="1" ht="18.75" customHeight="1">
      <c r="A28" s="138"/>
      <c r="B28" s="139"/>
      <c r="C28" s="139"/>
      <c r="D28" s="139"/>
      <c r="E28" s="139"/>
      <c r="F28" s="139"/>
      <c r="G28" s="140"/>
      <c r="H28" s="171"/>
      <c r="I28" s="172"/>
      <c r="J28" s="172"/>
      <c r="K28" s="172"/>
      <c r="L28" s="172"/>
      <c r="M28" s="172"/>
      <c r="N28" s="172"/>
      <c r="O28" s="172"/>
      <c r="P28" s="173"/>
      <c r="Q28" s="44"/>
      <c r="R28" s="45"/>
      <c r="S28" s="45"/>
      <c r="T28" s="45"/>
      <c r="U28" s="45"/>
      <c r="V28" s="45"/>
      <c r="W28" s="45"/>
      <c r="X28" s="46"/>
      <c r="Y28" s="150"/>
      <c r="Z28" s="150"/>
      <c r="AA28" s="150"/>
      <c r="AB28" s="150"/>
      <c r="AC28" s="150"/>
      <c r="AD28" s="150"/>
      <c r="AE28" s="151"/>
      <c r="AF28" s="27"/>
    </row>
    <row r="29" spans="1:32" s="6" customFormat="1" ht="18.75" customHeight="1">
      <c r="A29" s="135"/>
      <c r="B29" s="136"/>
      <c r="C29" s="136"/>
      <c r="D29" s="136"/>
      <c r="E29" s="136"/>
      <c r="F29" s="136"/>
      <c r="G29" s="137"/>
      <c r="H29" s="28"/>
      <c r="I29" s="29"/>
      <c r="J29" s="29"/>
      <c r="K29" s="29"/>
      <c r="L29" s="29"/>
      <c r="M29" s="29"/>
      <c r="N29" s="29"/>
      <c r="O29" s="29"/>
      <c r="P29" s="30"/>
      <c r="Q29" s="41"/>
      <c r="R29" s="42"/>
      <c r="S29" s="42"/>
      <c r="T29" s="42"/>
      <c r="U29" s="42"/>
      <c r="V29" s="42"/>
      <c r="W29" s="42"/>
      <c r="X29" s="43"/>
      <c r="Y29" s="34"/>
      <c r="Z29" s="34"/>
      <c r="AA29" s="34"/>
      <c r="AB29" s="34"/>
      <c r="AC29" s="34"/>
      <c r="AD29" s="34"/>
      <c r="AE29" s="35"/>
      <c r="AF29" s="27"/>
    </row>
    <row r="30" spans="1:32" s="6" customFormat="1" ht="18.75" customHeight="1">
      <c r="A30" s="138"/>
      <c r="B30" s="139"/>
      <c r="C30" s="139"/>
      <c r="D30" s="139"/>
      <c r="E30" s="139"/>
      <c r="F30" s="139"/>
      <c r="G30" s="140"/>
      <c r="H30" s="31"/>
      <c r="I30" s="32"/>
      <c r="J30" s="32"/>
      <c r="K30" s="32"/>
      <c r="L30" s="32"/>
      <c r="M30" s="32"/>
      <c r="N30" s="32"/>
      <c r="O30" s="32"/>
      <c r="P30" s="33"/>
      <c r="Q30" s="44"/>
      <c r="R30" s="45"/>
      <c r="S30" s="45"/>
      <c r="T30" s="45"/>
      <c r="U30" s="45"/>
      <c r="V30" s="45"/>
      <c r="W30" s="45"/>
      <c r="X30" s="46"/>
      <c r="Y30" s="34"/>
      <c r="Z30" s="34"/>
      <c r="AA30" s="34"/>
      <c r="AB30" s="34"/>
      <c r="AC30" s="34"/>
      <c r="AD30" s="34"/>
      <c r="AE30" s="35"/>
      <c r="AF30" s="27"/>
    </row>
    <row r="31" spans="1:32" s="6" customFormat="1" ht="18.75" customHeight="1">
      <c r="A31" s="135"/>
      <c r="B31" s="136"/>
      <c r="C31" s="136"/>
      <c r="D31" s="136"/>
      <c r="E31" s="136"/>
      <c r="F31" s="136"/>
      <c r="G31" s="137"/>
      <c r="H31" s="28"/>
      <c r="I31" s="29"/>
      <c r="J31" s="29"/>
      <c r="K31" s="29"/>
      <c r="L31" s="29"/>
      <c r="M31" s="29"/>
      <c r="N31" s="29"/>
      <c r="O31" s="29"/>
      <c r="P31" s="30"/>
      <c r="Q31" s="41"/>
      <c r="R31" s="42"/>
      <c r="S31" s="42"/>
      <c r="T31" s="42"/>
      <c r="U31" s="42"/>
      <c r="V31" s="42"/>
      <c r="W31" s="42"/>
      <c r="X31" s="43"/>
      <c r="Y31" s="34"/>
      <c r="Z31" s="34"/>
      <c r="AA31" s="34"/>
      <c r="AB31" s="34"/>
      <c r="AC31" s="34"/>
      <c r="AD31" s="34"/>
      <c r="AE31" s="35"/>
      <c r="AF31" s="27"/>
    </row>
    <row r="32" spans="1:32" s="6" customFormat="1" ht="18.75" customHeight="1">
      <c r="A32" s="138"/>
      <c r="B32" s="139"/>
      <c r="C32" s="139"/>
      <c r="D32" s="139"/>
      <c r="E32" s="139"/>
      <c r="F32" s="139"/>
      <c r="G32" s="140"/>
      <c r="H32" s="31"/>
      <c r="I32" s="32"/>
      <c r="J32" s="32"/>
      <c r="K32" s="32"/>
      <c r="L32" s="32"/>
      <c r="M32" s="32"/>
      <c r="N32" s="32"/>
      <c r="O32" s="32"/>
      <c r="P32" s="33"/>
      <c r="Q32" s="44"/>
      <c r="R32" s="45"/>
      <c r="S32" s="45"/>
      <c r="T32" s="45"/>
      <c r="U32" s="45"/>
      <c r="V32" s="45"/>
      <c r="W32" s="45"/>
      <c r="X32" s="46"/>
      <c r="Y32" s="34"/>
      <c r="Z32" s="34"/>
      <c r="AA32" s="34"/>
      <c r="AB32" s="34"/>
      <c r="AC32" s="34"/>
      <c r="AD32" s="34"/>
      <c r="AE32" s="35"/>
      <c r="AF32" s="27"/>
    </row>
    <row r="33" spans="1:32" s="6" customFormat="1" ht="18.75" customHeight="1">
      <c r="A33" s="135"/>
      <c r="B33" s="136"/>
      <c r="C33" s="136"/>
      <c r="D33" s="136"/>
      <c r="E33" s="136"/>
      <c r="F33" s="136"/>
      <c r="G33" s="137"/>
      <c r="H33" s="28"/>
      <c r="I33" s="29"/>
      <c r="J33" s="29"/>
      <c r="K33" s="29"/>
      <c r="L33" s="29"/>
      <c r="M33" s="29"/>
      <c r="N33" s="29"/>
      <c r="O33" s="29"/>
      <c r="P33" s="30"/>
      <c r="Q33" s="41"/>
      <c r="R33" s="42"/>
      <c r="S33" s="42"/>
      <c r="T33" s="42"/>
      <c r="U33" s="42"/>
      <c r="V33" s="42"/>
      <c r="W33" s="42"/>
      <c r="X33" s="43"/>
      <c r="Y33" s="34"/>
      <c r="Z33" s="34"/>
      <c r="AA33" s="34"/>
      <c r="AB33" s="34"/>
      <c r="AC33" s="34"/>
      <c r="AD33" s="34"/>
      <c r="AE33" s="35"/>
      <c r="AF33" s="27"/>
    </row>
    <row r="34" spans="1:32" s="6" customFormat="1" ht="18.75" customHeight="1">
      <c r="A34" s="138"/>
      <c r="B34" s="139"/>
      <c r="C34" s="139"/>
      <c r="D34" s="139"/>
      <c r="E34" s="139"/>
      <c r="F34" s="139"/>
      <c r="G34" s="140"/>
      <c r="H34" s="31"/>
      <c r="I34" s="32"/>
      <c r="J34" s="32"/>
      <c r="K34" s="32"/>
      <c r="L34" s="32"/>
      <c r="M34" s="32"/>
      <c r="N34" s="32"/>
      <c r="O34" s="32"/>
      <c r="P34" s="33"/>
      <c r="Q34" s="44"/>
      <c r="R34" s="45"/>
      <c r="S34" s="45"/>
      <c r="T34" s="45"/>
      <c r="U34" s="45"/>
      <c r="V34" s="45"/>
      <c r="W34" s="45"/>
      <c r="X34" s="46"/>
      <c r="Y34" s="34"/>
      <c r="Z34" s="34"/>
      <c r="AA34" s="34"/>
      <c r="AB34" s="34"/>
      <c r="AC34" s="34"/>
      <c r="AD34" s="34"/>
      <c r="AE34" s="35"/>
      <c r="AF34" s="27"/>
    </row>
    <row r="35" spans="1:32" s="6" customFormat="1" ht="18.75" customHeight="1">
      <c r="A35" s="135"/>
      <c r="B35" s="136"/>
      <c r="C35" s="136"/>
      <c r="D35" s="136"/>
      <c r="E35" s="136"/>
      <c r="F35" s="136"/>
      <c r="G35" s="137"/>
      <c r="H35" s="28"/>
      <c r="I35" s="29"/>
      <c r="J35" s="29"/>
      <c r="K35" s="29"/>
      <c r="L35" s="29"/>
      <c r="M35" s="29"/>
      <c r="N35" s="29"/>
      <c r="O35" s="29"/>
      <c r="P35" s="30"/>
      <c r="Q35" s="41"/>
      <c r="R35" s="42"/>
      <c r="S35" s="42"/>
      <c r="T35" s="42"/>
      <c r="U35" s="42"/>
      <c r="V35" s="42"/>
      <c r="W35" s="42"/>
      <c r="X35" s="43"/>
      <c r="Y35" s="34"/>
      <c r="Z35" s="34"/>
      <c r="AA35" s="34"/>
      <c r="AB35" s="34"/>
      <c r="AC35" s="34"/>
      <c r="AD35" s="34"/>
      <c r="AE35" s="35"/>
      <c r="AF35" s="27"/>
    </row>
    <row r="36" spans="1:32" s="6" customFormat="1" ht="18.75" customHeight="1">
      <c r="A36" s="138"/>
      <c r="B36" s="139"/>
      <c r="C36" s="139"/>
      <c r="D36" s="139"/>
      <c r="E36" s="139"/>
      <c r="F36" s="139"/>
      <c r="G36" s="140"/>
      <c r="H36" s="31"/>
      <c r="I36" s="32"/>
      <c r="J36" s="32"/>
      <c r="K36" s="32"/>
      <c r="L36" s="32"/>
      <c r="M36" s="32"/>
      <c r="N36" s="32"/>
      <c r="O36" s="32"/>
      <c r="P36" s="33"/>
      <c r="Q36" s="44"/>
      <c r="R36" s="45"/>
      <c r="S36" s="45"/>
      <c r="T36" s="45"/>
      <c r="U36" s="45"/>
      <c r="V36" s="45"/>
      <c r="W36" s="45"/>
      <c r="X36" s="46"/>
      <c r="Y36" s="34"/>
      <c r="Z36" s="34"/>
      <c r="AA36" s="34"/>
      <c r="AB36" s="34"/>
      <c r="AC36" s="34"/>
      <c r="AD36" s="34"/>
      <c r="AE36" s="35"/>
      <c r="AF36" s="27"/>
    </row>
    <row r="37" spans="1:32" s="6" customFormat="1" ht="18.75" customHeight="1">
      <c r="A37" s="135"/>
      <c r="B37" s="136"/>
      <c r="C37" s="136"/>
      <c r="D37" s="136"/>
      <c r="E37" s="136"/>
      <c r="F37" s="136"/>
      <c r="G37" s="137"/>
      <c r="H37" s="28"/>
      <c r="I37" s="29"/>
      <c r="J37" s="29"/>
      <c r="K37" s="29"/>
      <c r="L37" s="29"/>
      <c r="M37" s="29"/>
      <c r="N37" s="29"/>
      <c r="O37" s="29"/>
      <c r="P37" s="30"/>
      <c r="Q37" s="41"/>
      <c r="R37" s="42"/>
      <c r="S37" s="42"/>
      <c r="T37" s="42"/>
      <c r="U37" s="42"/>
      <c r="V37" s="42"/>
      <c r="W37" s="42"/>
      <c r="X37" s="43"/>
      <c r="Y37" s="34"/>
      <c r="Z37" s="34"/>
      <c r="AA37" s="34"/>
      <c r="AB37" s="34"/>
      <c r="AC37" s="34"/>
      <c r="AD37" s="34"/>
      <c r="AE37" s="35"/>
      <c r="AF37" s="27"/>
    </row>
    <row r="38" spans="1:32" s="6" customFormat="1" ht="18.75" customHeight="1">
      <c r="A38" s="138"/>
      <c r="B38" s="139"/>
      <c r="C38" s="139"/>
      <c r="D38" s="139"/>
      <c r="E38" s="139"/>
      <c r="F38" s="139"/>
      <c r="G38" s="140"/>
      <c r="H38" s="31"/>
      <c r="I38" s="32"/>
      <c r="J38" s="32"/>
      <c r="K38" s="32"/>
      <c r="L38" s="32"/>
      <c r="M38" s="32"/>
      <c r="N38" s="32"/>
      <c r="O38" s="32"/>
      <c r="P38" s="33"/>
      <c r="Q38" s="44"/>
      <c r="R38" s="45"/>
      <c r="S38" s="45"/>
      <c r="T38" s="45"/>
      <c r="U38" s="45"/>
      <c r="V38" s="45"/>
      <c r="W38" s="45"/>
      <c r="X38" s="46"/>
      <c r="Y38" s="34"/>
      <c r="Z38" s="34"/>
      <c r="AA38" s="34"/>
      <c r="AB38" s="34"/>
      <c r="AC38" s="34"/>
      <c r="AD38" s="34"/>
      <c r="AE38" s="35"/>
      <c r="AF38" s="27"/>
    </row>
    <row r="39" spans="1:32" s="6" customFormat="1" ht="18.75" customHeight="1">
      <c r="A39" s="135"/>
      <c r="B39" s="136"/>
      <c r="C39" s="136"/>
      <c r="D39" s="136"/>
      <c r="E39" s="136"/>
      <c r="F39" s="136"/>
      <c r="G39" s="137"/>
      <c r="H39" s="28"/>
      <c r="I39" s="29"/>
      <c r="J39" s="29"/>
      <c r="K39" s="29"/>
      <c r="L39" s="29"/>
      <c r="M39" s="29"/>
      <c r="N39" s="29"/>
      <c r="O39" s="29"/>
      <c r="P39" s="30"/>
      <c r="Q39" s="41"/>
      <c r="R39" s="42"/>
      <c r="S39" s="42"/>
      <c r="T39" s="42"/>
      <c r="U39" s="42"/>
      <c r="V39" s="42"/>
      <c r="W39" s="42"/>
      <c r="X39" s="43"/>
      <c r="Y39" s="34"/>
      <c r="Z39" s="34"/>
      <c r="AA39" s="34"/>
      <c r="AB39" s="34"/>
      <c r="AC39" s="34"/>
      <c r="AD39" s="34"/>
      <c r="AE39" s="35"/>
      <c r="AF39" s="27"/>
    </row>
    <row r="40" spans="1:32" s="6" customFormat="1" ht="18.75" customHeight="1">
      <c r="A40" s="138"/>
      <c r="B40" s="139"/>
      <c r="C40" s="139"/>
      <c r="D40" s="139"/>
      <c r="E40" s="139"/>
      <c r="F40" s="139"/>
      <c r="G40" s="140"/>
      <c r="H40" s="31"/>
      <c r="I40" s="32"/>
      <c r="J40" s="32"/>
      <c r="K40" s="32"/>
      <c r="L40" s="32"/>
      <c r="M40" s="32"/>
      <c r="N40" s="32"/>
      <c r="O40" s="32"/>
      <c r="P40" s="33"/>
      <c r="Q40" s="44"/>
      <c r="R40" s="45"/>
      <c r="S40" s="45"/>
      <c r="T40" s="45"/>
      <c r="U40" s="45"/>
      <c r="V40" s="45"/>
      <c r="W40" s="45"/>
      <c r="X40" s="46"/>
      <c r="Y40" s="34"/>
      <c r="Z40" s="34"/>
      <c r="AA40" s="34"/>
      <c r="AB40" s="34"/>
      <c r="AC40" s="34"/>
      <c r="AD40" s="34"/>
      <c r="AE40" s="35"/>
      <c r="AF40" s="27"/>
    </row>
    <row r="41" spans="1:32" s="6" customFormat="1" ht="18.75" customHeight="1">
      <c r="A41" s="135"/>
      <c r="B41" s="136"/>
      <c r="C41" s="136"/>
      <c r="D41" s="136"/>
      <c r="E41" s="136"/>
      <c r="F41" s="136"/>
      <c r="G41" s="137"/>
      <c r="H41" s="28"/>
      <c r="I41" s="29"/>
      <c r="J41" s="29"/>
      <c r="K41" s="29"/>
      <c r="L41" s="29"/>
      <c r="M41" s="29"/>
      <c r="N41" s="29"/>
      <c r="O41" s="29"/>
      <c r="P41" s="30"/>
      <c r="Q41" s="41"/>
      <c r="R41" s="42"/>
      <c r="S41" s="42"/>
      <c r="T41" s="42"/>
      <c r="U41" s="42"/>
      <c r="V41" s="42"/>
      <c r="W41" s="42"/>
      <c r="X41" s="43"/>
      <c r="Y41" s="34"/>
      <c r="Z41" s="34"/>
      <c r="AA41" s="34"/>
      <c r="AB41" s="34"/>
      <c r="AC41" s="34"/>
      <c r="AD41" s="34"/>
      <c r="AE41" s="35"/>
      <c r="AF41" s="27"/>
    </row>
    <row r="42" spans="1:32" s="6" customFormat="1" ht="18.75" customHeight="1">
      <c r="A42" s="138"/>
      <c r="B42" s="139"/>
      <c r="C42" s="139"/>
      <c r="D42" s="139"/>
      <c r="E42" s="139"/>
      <c r="F42" s="139"/>
      <c r="G42" s="140"/>
      <c r="H42" s="31"/>
      <c r="I42" s="32"/>
      <c r="J42" s="32"/>
      <c r="K42" s="32"/>
      <c r="L42" s="32"/>
      <c r="M42" s="32"/>
      <c r="N42" s="32"/>
      <c r="O42" s="32"/>
      <c r="P42" s="33"/>
      <c r="Q42" s="44"/>
      <c r="R42" s="45"/>
      <c r="S42" s="45"/>
      <c r="T42" s="45"/>
      <c r="U42" s="45"/>
      <c r="V42" s="45"/>
      <c r="W42" s="45"/>
      <c r="X42" s="46"/>
      <c r="Y42" s="34"/>
      <c r="Z42" s="34"/>
      <c r="AA42" s="34"/>
      <c r="AB42" s="34"/>
      <c r="AC42" s="34"/>
      <c r="AD42" s="34"/>
      <c r="AE42" s="35"/>
      <c r="AF42" s="27"/>
    </row>
    <row r="43" spans="1:32" s="6" customFormat="1" ht="18.75" customHeight="1">
      <c r="A43" s="135"/>
      <c r="B43" s="136"/>
      <c r="C43" s="136"/>
      <c r="D43" s="136"/>
      <c r="E43" s="136"/>
      <c r="F43" s="136"/>
      <c r="G43" s="137"/>
      <c r="H43" s="28"/>
      <c r="I43" s="29"/>
      <c r="J43" s="29"/>
      <c r="K43" s="29"/>
      <c r="L43" s="29"/>
      <c r="M43" s="29"/>
      <c r="N43" s="29"/>
      <c r="O43" s="29"/>
      <c r="P43" s="30"/>
      <c r="Q43" s="41"/>
      <c r="R43" s="42"/>
      <c r="S43" s="42"/>
      <c r="T43" s="42"/>
      <c r="U43" s="42"/>
      <c r="V43" s="42"/>
      <c r="W43" s="42"/>
      <c r="X43" s="43"/>
      <c r="Y43" s="34"/>
      <c r="Z43" s="34"/>
      <c r="AA43" s="34"/>
      <c r="AB43" s="34"/>
      <c r="AC43" s="34"/>
      <c r="AD43" s="34"/>
      <c r="AE43" s="35"/>
      <c r="AF43" s="27"/>
    </row>
    <row r="44" spans="1:32" s="6" customFormat="1" ht="18.75" customHeight="1">
      <c r="A44" s="165"/>
      <c r="B44" s="166"/>
      <c r="C44" s="166"/>
      <c r="D44" s="166"/>
      <c r="E44" s="166"/>
      <c r="F44" s="166"/>
      <c r="G44" s="167"/>
      <c r="H44" s="36"/>
      <c r="I44" s="37"/>
      <c r="J44" s="37"/>
      <c r="K44" s="37"/>
      <c r="L44" s="37"/>
      <c r="M44" s="37"/>
      <c r="N44" s="37"/>
      <c r="O44" s="37"/>
      <c r="P44" s="38"/>
      <c r="Q44" s="110"/>
      <c r="R44" s="111"/>
      <c r="S44" s="111"/>
      <c r="T44" s="111"/>
      <c r="U44" s="111"/>
      <c r="V44" s="111"/>
      <c r="W44" s="111"/>
      <c r="X44" s="112"/>
      <c r="Y44" s="39"/>
      <c r="Z44" s="39"/>
      <c r="AA44" s="39"/>
      <c r="AB44" s="39"/>
      <c r="AC44" s="39"/>
      <c r="AD44" s="39"/>
      <c r="AE44" s="40"/>
      <c r="AF44" s="27"/>
    </row>
    <row r="45" spans="1:32" s="7" customFormat="1" ht="28.5" customHeight="1" thickBot="1">
      <c r="A45" s="141" t="s">
        <v>11</v>
      </c>
      <c r="B45" s="142"/>
      <c r="C45" s="142"/>
      <c r="D45" s="142"/>
      <c r="E45" s="142"/>
      <c r="F45" s="142"/>
      <c r="G45" s="142"/>
      <c r="H45" s="141" t="s">
        <v>29</v>
      </c>
      <c r="I45" s="142"/>
      <c r="J45" s="142"/>
      <c r="K45" s="142"/>
      <c r="L45" s="142"/>
      <c r="M45" s="142"/>
      <c r="N45" s="142"/>
      <c r="O45" s="142"/>
      <c r="P45" s="143"/>
      <c r="Q45" s="144" t="s">
        <v>1</v>
      </c>
      <c r="R45" s="145"/>
      <c r="S45" s="145"/>
      <c r="T45" s="145"/>
      <c r="U45" s="145"/>
      <c r="V45" s="145"/>
      <c r="W45" s="145"/>
      <c r="X45" s="146"/>
      <c r="Y45" s="147" t="s">
        <v>24</v>
      </c>
      <c r="Z45" s="145"/>
      <c r="AA45" s="145"/>
      <c r="AB45" s="145"/>
      <c r="AC45" s="145"/>
      <c r="AD45" s="145"/>
      <c r="AE45" s="146"/>
      <c r="AF45" s="25"/>
    </row>
    <row r="46" spans="1:32" s="6" customFormat="1" ht="18.75" customHeight="1" thickTop="1">
      <c r="A46" s="105"/>
      <c r="B46" s="106"/>
      <c r="C46" s="106"/>
      <c r="D46" s="106"/>
      <c r="E46" s="106"/>
      <c r="F46" s="106"/>
      <c r="G46" s="134"/>
      <c r="H46" s="186"/>
      <c r="I46" s="187"/>
      <c r="J46" s="187"/>
      <c r="K46" s="187"/>
      <c r="L46" s="187"/>
      <c r="M46" s="187"/>
      <c r="N46" s="187"/>
      <c r="O46" s="187"/>
      <c r="P46" s="188"/>
      <c r="Q46" s="189"/>
      <c r="R46" s="190"/>
      <c r="S46" s="190"/>
      <c r="T46" s="190"/>
      <c r="U46" s="190"/>
      <c r="V46" s="190"/>
      <c r="W46" s="190"/>
      <c r="X46" s="191"/>
      <c r="Y46" s="192"/>
      <c r="Z46" s="148"/>
      <c r="AA46" s="148"/>
      <c r="AB46" s="148"/>
      <c r="AC46" s="148"/>
      <c r="AD46" s="148"/>
      <c r="AE46" s="149"/>
      <c r="AF46" s="24"/>
    </row>
    <row r="47" spans="1:32" s="6" customFormat="1" ht="18.75" customHeight="1">
      <c r="A47" s="31"/>
      <c r="B47" s="32"/>
      <c r="C47" s="32"/>
      <c r="D47" s="32"/>
      <c r="E47" s="32"/>
      <c r="F47" s="32"/>
      <c r="G47" s="33"/>
      <c r="H47" s="120"/>
      <c r="I47" s="121"/>
      <c r="J47" s="121"/>
      <c r="K47" s="121"/>
      <c r="L47" s="121"/>
      <c r="M47" s="121"/>
      <c r="N47" s="121"/>
      <c r="O47" s="121"/>
      <c r="P47" s="122"/>
      <c r="Q47" s="126"/>
      <c r="R47" s="127"/>
      <c r="S47" s="127"/>
      <c r="T47" s="127"/>
      <c r="U47" s="127"/>
      <c r="V47" s="127"/>
      <c r="W47" s="127"/>
      <c r="X47" s="128"/>
      <c r="Y47" s="132"/>
      <c r="Z47" s="34"/>
      <c r="AA47" s="34"/>
      <c r="AB47" s="34"/>
      <c r="AC47" s="34"/>
      <c r="AD47" s="34"/>
      <c r="AE47" s="35"/>
      <c r="AF47" s="24"/>
    </row>
    <row r="48" spans="1:32" s="6" customFormat="1" ht="18.75" customHeight="1">
      <c r="A48" s="28"/>
      <c r="B48" s="29"/>
      <c r="C48" s="29"/>
      <c r="D48" s="29"/>
      <c r="E48" s="29"/>
      <c r="F48" s="29"/>
      <c r="G48" s="30"/>
      <c r="H48" s="120"/>
      <c r="I48" s="121"/>
      <c r="J48" s="121"/>
      <c r="K48" s="121"/>
      <c r="L48" s="121"/>
      <c r="M48" s="121"/>
      <c r="N48" s="121"/>
      <c r="O48" s="121"/>
      <c r="P48" s="122"/>
      <c r="Q48" s="126"/>
      <c r="R48" s="127"/>
      <c r="S48" s="127"/>
      <c r="T48" s="127"/>
      <c r="U48" s="127"/>
      <c r="V48" s="127"/>
      <c r="W48" s="127"/>
      <c r="X48" s="128"/>
      <c r="Y48" s="132"/>
      <c r="Z48" s="34"/>
      <c r="AA48" s="34"/>
      <c r="AB48" s="34"/>
      <c r="AC48" s="34"/>
      <c r="AD48" s="34"/>
      <c r="AE48" s="35"/>
      <c r="AF48" s="24"/>
    </row>
    <row r="49" spans="1:32" s="6" customFormat="1" ht="18.75" customHeight="1">
      <c r="A49" s="31"/>
      <c r="B49" s="32"/>
      <c r="C49" s="32"/>
      <c r="D49" s="32"/>
      <c r="E49" s="32"/>
      <c r="F49" s="32"/>
      <c r="G49" s="33"/>
      <c r="H49" s="120"/>
      <c r="I49" s="121"/>
      <c r="J49" s="121"/>
      <c r="K49" s="121"/>
      <c r="L49" s="121"/>
      <c r="M49" s="121"/>
      <c r="N49" s="121"/>
      <c r="O49" s="121"/>
      <c r="P49" s="122"/>
      <c r="Q49" s="126"/>
      <c r="R49" s="127"/>
      <c r="S49" s="127"/>
      <c r="T49" s="127"/>
      <c r="U49" s="127"/>
      <c r="V49" s="127"/>
      <c r="W49" s="127"/>
      <c r="X49" s="128"/>
      <c r="Y49" s="132"/>
      <c r="Z49" s="34"/>
      <c r="AA49" s="34"/>
      <c r="AB49" s="34"/>
      <c r="AC49" s="34"/>
      <c r="AD49" s="34"/>
      <c r="AE49" s="35"/>
      <c r="AF49" s="24"/>
    </row>
    <row r="50" spans="1:32" s="6" customFormat="1" ht="18.75" customHeight="1">
      <c r="A50" s="28"/>
      <c r="B50" s="29"/>
      <c r="C50" s="29"/>
      <c r="D50" s="29"/>
      <c r="E50" s="29"/>
      <c r="F50" s="29"/>
      <c r="G50" s="30"/>
      <c r="H50" s="120"/>
      <c r="I50" s="121"/>
      <c r="J50" s="121"/>
      <c r="K50" s="121"/>
      <c r="L50" s="121"/>
      <c r="M50" s="121"/>
      <c r="N50" s="121"/>
      <c r="O50" s="121"/>
      <c r="P50" s="122"/>
      <c r="Q50" s="126"/>
      <c r="R50" s="127"/>
      <c r="S50" s="127"/>
      <c r="T50" s="127"/>
      <c r="U50" s="127"/>
      <c r="V50" s="127"/>
      <c r="W50" s="127"/>
      <c r="X50" s="128"/>
      <c r="Y50" s="132"/>
      <c r="Z50" s="34"/>
      <c r="AA50" s="34"/>
      <c r="AB50" s="34"/>
      <c r="AC50" s="34"/>
      <c r="AD50" s="34"/>
      <c r="AE50" s="35"/>
      <c r="AF50" s="24"/>
    </row>
    <row r="51" spans="1:32" s="6" customFormat="1" ht="18.75" customHeight="1">
      <c r="A51" s="31"/>
      <c r="B51" s="32"/>
      <c r="C51" s="32"/>
      <c r="D51" s="32"/>
      <c r="E51" s="32"/>
      <c r="F51" s="32"/>
      <c r="G51" s="33"/>
      <c r="H51" s="120"/>
      <c r="I51" s="121"/>
      <c r="J51" s="121"/>
      <c r="K51" s="121"/>
      <c r="L51" s="121"/>
      <c r="M51" s="121"/>
      <c r="N51" s="121"/>
      <c r="O51" s="121"/>
      <c r="P51" s="122"/>
      <c r="Q51" s="126"/>
      <c r="R51" s="127"/>
      <c r="S51" s="127"/>
      <c r="T51" s="127"/>
      <c r="U51" s="127"/>
      <c r="V51" s="127"/>
      <c r="W51" s="127"/>
      <c r="X51" s="128"/>
      <c r="Y51" s="132"/>
      <c r="Z51" s="34"/>
      <c r="AA51" s="34"/>
      <c r="AB51" s="34"/>
      <c r="AC51" s="34"/>
      <c r="AD51" s="34"/>
      <c r="AE51" s="35"/>
      <c r="AF51" s="24"/>
    </row>
    <row r="52" spans="1:32" s="6" customFormat="1" ht="18.75" customHeight="1">
      <c r="A52" s="28"/>
      <c r="B52" s="29"/>
      <c r="C52" s="29"/>
      <c r="D52" s="29"/>
      <c r="E52" s="29"/>
      <c r="F52" s="29"/>
      <c r="G52" s="30"/>
      <c r="H52" s="120"/>
      <c r="I52" s="121"/>
      <c r="J52" s="121"/>
      <c r="K52" s="121"/>
      <c r="L52" s="121"/>
      <c r="M52" s="121"/>
      <c r="N52" s="121"/>
      <c r="O52" s="121"/>
      <c r="P52" s="122"/>
      <c r="Q52" s="126"/>
      <c r="R52" s="127"/>
      <c r="S52" s="127"/>
      <c r="T52" s="127"/>
      <c r="U52" s="127"/>
      <c r="V52" s="127"/>
      <c r="W52" s="127"/>
      <c r="X52" s="128"/>
      <c r="Y52" s="132"/>
      <c r="Z52" s="34"/>
      <c r="AA52" s="34"/>
      <c r="AB52" s="34"/>
      <c r="AC52" s="34"/>
      <c r="AD52" s="34"/>
      <c r="AE52" s="35"/>
      <c r="AF52" s="24"/>
    </row>
    <row r="53" spans="1:32" s="6" customFormat="1" ht="18.75" customHeight="1">
      <c r="A53" s="31"/>
      <c r="B53" s="32"/>
      <c r="C53" s="32"/>
      <c r="D53" s="32"/>
      <c r="E53" s="32"/>
      <c r="F53" s="32"/>
      <c r="G53" s="33"/>
      <c r="H53" s="120"/>
      <c r="I53" s="121"/>
      <c r="J53" s="121"/>
      <c r="K53" s="121"/>
      <c r="L53" s="121"/>
      <c r="M53" s="121"/>
      <c r="N53" s="121"/>
      <c r="O53" s="121"/>
      <c r="P53" s="122"/>
      <c r="Q53" s="126"/>
      <c r="R53" s="127"/>
      <c r="S53" s="127"/>
      <c r="T53" s="127"/>
      <c r="U53" s="127"/>
      <c r="V53" s="127"/>
      <c r="W53" s="127"/>
      <c r="X53" s="128"/>
      <c r="Y53" s="132"/>
      <c r="Z53" s="34"/>
      <c r="AA53" s="34"/>
      <c r="AB53" s="34"/>
      <c r="AC53" s="34"/>
      <c r="AD53" s="34"/>
      <c r="AE53" s="35"/>
      <c r="AF53" s="24"/>
    </row>
    <row r="54" spans="1:32" s="6" customFormat="1" ht="18.75" customHeight="1">
      <c r="A54" s="28"/>
      <c r="B54" s="29"/>
      <c r="C54" s="29"/>
      <c r="D54" s="29"/>
      <c r="E54" s="29"/>
      <c r="F54" s="29"/>
      <c r="G54" s="30"/>
      <c r="H54" s="120"/>
      <c r="I54" s="121"/>
      <c r="J54" s="121"/>
      <c r="K54" s="121"/>
      <c r="L54" s="121"/>
      <c r="M54" s="121"/>
      <c r="N54" s="121"/>
      <c r="O54" s="121"/>
      <c r="P54" s="122"/>
      <c r="Q54" s="126"/>
      <c r="R54" s="127"/>
      <c r="S54" s="127"/>
      <c r="T54" s="127"/>
      <c r="U54" s="127"/>
      <c r="V54" s="127"/>
      <c r="W54" s="127"/>
      <c r="X54" s="128"/>
      <c r="Y54" s="132"/>
      <c r="Z54" s="34"/>
      <c r="AA54" s="34"/>
      <c r="AB54" s="34"/>
      <c r="AC54" s="34"/>
      <c r="AD54" s="34"/>
      <c r="AE54" s="35"/>
      <c r="AF54" s="24"/>
    </row>
    <row r="55" spans="1:32" s="6" customFormat="1" ht="18.75" customHeight="1">
      <c r="A55" s="31"/>
      <c r="B55" s="32"/>
      <c r="C55" s="32"/>
      <c r="D55" s="32"/>
      <c r="E55" s="32"/>
      <c r="F55" s="32"/>
      <c r="G55" s="33"/>
      <c r="H55" s="120"/>
      <c r="I55" s="121"/>
      <c r="J55" s="121"/>
      <c r="K55" s="121"/>
      <c r="L55" s="121"/>
      <c r="M55" s="121"/>
      <c r="N55" s="121"/>
      <c r="O55" s="121"/>
      <c r="P55" s="122"/>
      <c r="Q55" s="126"/>
      <c r="R55" s="127"/>
      <c r="S55" s="127"/>
      <c r="T55" s="127"/>
      <c r="U55" s="127"/>
      <c r="V55" s="127"/>
      <c r="W55" s="127"/>
      <c r="X55" s="128"/>
      <c r="Y55" s="132"/>
      <c r="Z55" s="34"/>
      <c r="AA55" s="34"/>
      <c r="AB55" s="34"/>
      <c r="AC55" s="34"/>
      <c r="AD55" s="34"/>
      <c r="AE55" s="35"/>
      <c r="AF55" s="24"/>
    </row>
    <row r="56" spans="1:32" s="6" customFormat="1" ht="18.75" customHeight="1">
      <c r="A56" s="28"/>
      <c r="B56" s="29"/>
      <c r="C56" s="29"/>
      <c r="D56" s="29"/>
      <c r="E56" s="29"/>
      <c r="F56" s="29"/>
      <c r="G56" s="30"/>
      <c r="H56" s="120"/>
      <c r="I56" s="121"/>
      <c r="J56" s="121"/>
      <c r="K56" s="121"/>
      <c r="L56" s="121"/>
      <c r="M56" s="121"/>
      <c r="N56" s="121"/>
      <c r="O56" s="121"/>
      <c r="P56" s="122"/>
      <c r="Q56" s="126"/>
      <c r="R56" s="127"/>
      <c r="S56" s="127"/>
      <c r="T56" s="127"/>
      <c r="U56" s="127"/>
      <c r="V56" s="127"/>
      <c r="W56" s="127"/>
      <c r="X56" s="128"/>
      <c r="Y56" s="132"/>
      <c r="Z56" s="34"/>
      <c r="AA56" s="34"/>
      <c r="AB56" s="34"/>
      <c r="AC56" s="34"/>
      <c r="AD56" s="34"/>
      <c r="AE56" s="35"/>
      <c r="AF56" s="24"/>
    </row>
    <row r="57" spans="1:32" s="6" customFormat="1" ht="18.75" customHeight="1">
      <c r="A57" s="31"/>
      <c r="B57" s="32"/>
      <c r="C57" s="32"/>
      <c r="D57" s="32"/>
      <c r="E57" s="32"/>
      <c r="F57" s="32"/>
      <c r="G57" s="33"/>
      <c r="H57" s="120"/>
      <c r="I57" s="121"/>
      <c r="J57" s="121"/>
      <c r="K57" s="121"/>
      <c r="L57" s="121"/>
      <c r="M57" s="121"/>
      <c r="N57" s="121"/>
      <c r="O57" s="121"/>
      <c r="P57" s="122"/>
      <c r="Q57" s="126"/>
      <c r="R57" s="127"/>
      <c r="S57" s="127"/>
      <c r="T57" s="127"/>
      <c r="U57" s="127"/>
      <c r="V57" s="127"/>
      <c r="W57" s="127"/>
      <c r="X57" s="128"/>
      <c r="Y57" s="132"/>
      <c r="Z57" s="34"/>
      <c r="AA57" s="34"/>
      <c r="AB57" s="34"/>
      <c r="AC57" s="34"/>
      <c r="AD57" s="34"/>
      <c r="AE57" s="35"/>
      <c r="AF57" s="24"/>
    </row>
    <row r="58" spans="1:32" s="6" customFormat="1" ht="18.75" customHeight="1">
      <c r="A58" s="28"/>
      <c r="B58" s="29"/>
      <c r="C58" s="29"/>
      <c r="D58" s="29"/>
      <c r="E58" s="29"/>
      <c r="F58" s="29"/>
      <c r="G58" s="30"/>
      <c r="H58" s="120"/>
      <c r="I58" s="121"/>
      <c r="J58" s="121"/>
      <c r="K58" s="121"/>
      <c r="L58" s="121"/>
      <c r="M58" s="121"/>
      <c r="N58" s="121"/>
      <c r="O58" s="121"/>
      <c r="P58" s="122"/>
      <c r="Q58" s="126"/>
      <c r="R58" s="127"/>
      <c r="S58" s="127"/>
      <c r="T58" s="127"/>
      <c r="U58" s="127"/>
      <c r="V58" s="127"/>
      <c r="W58" s="127"/>
      <c r="X58" s="128"/>
      <c r="Y58" s="132"/>
      <c r="Z58" s="34"/>
      <c r="AA58" s="34"/>
      <c r="AB58" s="34"/>
      <c r="AC58" s="34"/>
      <c r="AD58" s="34"/>
      <c r="AE58" s="35"/>
      <c r="AF58" s="24"/>
    </row>
    <row r="59" spans="1:32" s="6" customFormat="1" ht="18.75" customHeight="1">
      <c r="A59" s="31"/>
      <c r="B59" s="32"/>
      <c r="C59" s="32"/>
      <c r="D59" s="32"/>
      <c r="E59" s="32"/>
      <c r="F59" s="32"/>
      <c r="G59" s="33"/>
      <c r="H59" s="120"/>
      <c r="I59" s="121"/>
      <c r="J59" s="121"/>
      <c r="K59" s="121"/>
      <c r="L59" s="121"/>
      <c r="M59" s="121"/>
      <c r="N59" s="121"/>
      <c r="O59" s="121"/>
      <c r="P59" s="122"/>
      <c r="Q59" s="126"/>
      <c r="R59" s="127"/>
      <c r="S59" s="127"/>
      <c r="T59" s="127"/>
      <c r="U59" s="127"/>
      <c r="V59" s="127"/>
      <c r="W59" s="127"/>
      <c r="X59" s="128"/>
      <c r="Y59" s="132"/>
      <c r="Z59" s="34"/>
      <c r="AA59" s="34"/>
      <c r="AB59" s="34"/>
      <c r="AC59" s="34"/>
      <c r="AD59" s="34"/>
      <c r="AE59" s="35"/>
      <c r="AF59" s="24"/>
    </row>
    <row r="60" spans="1:32" s="6" customFormat="1" ht="18.75" customHeight="1">
      <c r="A60" s="28"/>
      <c r="B60" s="29"/>
      <c r="C60" s="29"/>
      <c r="D60" s="29"/>
      <c r="E60" s="29"/>
      <c r="F60" s="29"/>
      <c r="G60" s="30"/>
      <c r="H60" s="120"/>
      <c r="I60" s="121"/>
      <c r="J60" s="121"/>
      <c r="K60" s="121"/>
      <c r="L60" s="121"/>
      <c r="M60" s="121"/>
      <c r="N60" s="121"/>
      <c r="O60" s="121"/>
      <c r="P60" s="122"/>
      <c r="Q60" s="126"/>
      <c r="R60" s="127"/>
      <c r="S60" s="127"/>
      <c r="T60" s="127"/>
      <c r="U60" s="127"/>
      <c r="V60" s="127"/>
      <c r="W60" s="127"/>
      <c r="X60" s="128"/>
      <c r="Y60" s="132"/>
      <c r="Z60" s="34"/>
      <c r="AA60" s="34"/>
      <c r="AB60" s="34"/>
      <c r="AC60" s="34"/>
      <c r="AD60" s="34"/>
      <c r="AE60" s="35"/>
      <c r="AF60" s="24"/>
    </row>
    <row r="61" spans="1:32" s="6" customFormat="1" ht="18.75" customHeight="1">
      <c r="A61" s="31"/>
      <c r="B61" s="32"/>
      <c r="C61" s="32"/>
      <c r="D61" s="32"/>
      <c r="E61" s="32"/>
      <c r="F61" s="32"/>
      <c r="G61" s="33"/>
      <c r="H61" s="120"/>
      <c r="I61" s="121"/>
      <c r="J61" s="121"/>
      <c r="K61" s="121"/>
      <c r="L61" s="121"/>
      <c r="M61" s="121"/>
      <c r="N61" s="121"/>
      <c r="O61" s="121"/>
      <c r="P61" s="122"/>
      <c r="Q61" s="126"/>
      <c r="R61" s="127"/>
      <c r="S61" s="127"/>
      <c r="T61" s="127"/>
      <c r="U61" s="127"/>
      <c r="V61" s="127"/>
      <c r="W61" s="127"/>
      <c r="X61" s="128"/>
      <c r="Y61" s="132"/>
      <c r="Z61" s="34"/>
      <c r="AA61" s="34"/>
      <c r="AB61" s="34"/>
      <c r="AC61" s="34"/>
      <c r="AD61" s="34"/>
      <c r="AE61" s="35"/>
      <c r="AF61" s="24"/>
    </row>
    <row r="62" spans="1:32" s="6" customFormat="1" ht="18.75" customHeight="1">
      <c r="A62" s="28"/>
      <c r="B62" s="29"/>
      <c r="C62" s="29"/>
      <c r="D62" s="29"/>
      <c r="E62" s="29"/>
      <c r="F62" s="29"/>
      <c r="G62" s="30"/>
      <c r="H62" s="120"/>
      <c r="I62" s="121"/>
      <c r="J62" s="121"/>
      <c r="K62" s="121"/>
      <c r="L62" s="121"/>
      <c r="M62" s="121"/>
      <c r="N62" s="121"/>
      <c r="O62" s="121"/>
      <c r="P62" s="122"/>
      <c r="Q62" s="126"/>
      <c r="R62" s="127"/>
      <c r="S62" s="127"/>
      <c r="T62" s="127"/>
      <c r="U62" s="127"/>
      <c r="V62" s="127"/>
      <c r="W62" s="127"/>
      <c r="X62" s="128"/>
      <c r="Y62" s="132"/>
      <c r="Z62" s="34"/>
      <c r="AA62" s="34"/>
      <c r="AB62" s="34"/>
      <c r="AC62" s="34"/>
      <c r="AD62" s="34"/>
      <c r="AE62" s="35"/>
      <c r="AF62" s="24"/>
    </row>
    <row r="63" spans="1:32" s="6" customFormat="1" ht="18.75" customHeight="1">
      <c r="A63" s="31"/>
      <c r="B63" s="32"/>
      <c r="C63" s="32"/>
      <c r="D63" s="32"/>
      <c r="E63" s="32"/>
      <c r="F63" s="32"/>
      <c r="G63" s="33"/>
      <c r="H63" s="120"/>
      <c r="I63" s="121"/>
      <c r="J63" s="121"/>
      <c r="K63" s="121"/>
      <c r="L63" s="121"/>
      <c r="M63" s="121"/>
      <c r="N63" s="121"/>
      <c r="O63" s="121"/>
      <c r="P63" s="122"/>
      <c r="Q63" s="126"/>
      <c r="R63" s="127"/>
      <c r="S63" s="127"/>
      <c r="T63" s="127"/>
      <c r="U63" s="127"/>
      <c r="V63" s="127"/>
      <c r="W63" s="127"/>
      <c r="X63" s="128"/>
      <c r="Y63" s="132"/>
      <c r="Z63" s="34"/>
      <c r="AA63" s="34"/>
      <c r="AB63" s="34"/>
      <c r="AC63" s="34"/>
      <c r="AD63" s="34"/>
      <c r="AE63" s="35"/>
      <c r="AF63" s="24"/>
    </row>
    <row r="64" spans="1:32" s="6" customFormat="1" ht="18.75" customHeight="1">
      <c r="A64" s="28"/>
      <c r="B64" s="29"/>
      <c r="C64" s="29"/>
      <c r="D64" s="29"/>
      <c r="E64" s="29"/>
      <c r="F64" s="29"/>
      <c r="G64" s="30"/>
      <c r="H64" s="120"/>
      <c r="I64" s="121"/>
      <c r="J64" s="121"/>
      <c r="K64" s="121"/>
      <c r="L64" s="121"/>
      <c r="M64" s="121"/>
      <c r="N64" s="121"/>
      <c r="O64" s="121"/>
      <c r="P64" s="122"/>
      <c r="Q64" s="126"/>
      <c r="R64" s="127"/>
      <c r="S64" s="127"/>
      <c r="T64" s="127"/>
      <c r="U64" s="127"/>
      <c r="V64" s="127"/>
      <c r="W64" s="127"/>
      <c r="X64" s="128"/>
      <c r="Y64" s="132"/>
      <c r="Z64" s="34"/>
      <c r="AA64" s="34"/>
      <c r="AB64" s="34"/>
      <c r="AC64" s="34"/>
      <c r="AD64" s="34"/>
      <c r="AE64" s="35"/>
      <c r="AF64" s="24"/>
    </row>
    <row r="65" spans="1:33" s="6" customFormat="1" ht="18.75" customHeight="1">
      <c r="A65" s="36"/>
      <c r="B65" s="37"/>
      <c r="C65" s="37"/>
      <c r="D65" s="37"/>
      <c r="E65" s="37"/>
      <c r="F65" s="37"/>
      <c r="G65" s="38"/>
      <c r="H65" s="123"/>
      <c r="I65" s="124"/>
      <c r="J65" s="124"/>
      <c r="K65" s="124"/>
      <c r="L65" s="124"/>
      <c r="M65" s="124"/>
      <c r="N65" s="124"/>
      <c r="O65" s="124"/>
      <c r="P65" s="125"/>
      <c r="Q65" s="129"/>
      <c r="R65" s="130"/>
      <c r="S65" s="130"/>
      <c r="T65" s="130"/>
      <c r="U65" s="130"/>
      <c r="V65" s="130"/>
      <c r="W65" s="130"/>
      <c r="X65" s="131"/>
      <c r="Y65" s="133"/>
      <c r="Z65" s="39"/>
      <c r="AA65" s="39"/>
      <c r="AB65" s="39"/>
      <c r="AC65" s="39"/>
      <c r="AD65" s="39"/>
      <c r="AE65" s="40"/>
      <c r="AF65" s="24"/>
      <c r="AG65" s="6" t="s">
        <v>12</v>
      </c>
    </row>
    <row r="66" spans="1:33" s="6" customFormat="1" ht="22.5" customHeight="1">
      <c r="A66" s="47" t="s">
        <v>43</v>
      </c>
      <c r="B66" s="48"/>
      <c r="C66" s="48"/>
      <c r="D66" s="51">
        <f>COUNTA(A24,A27:G44,A46:G65)</f>
        <v>0</v>
      </c>
      <c r="E66" s="51"/>
      <c r="F66" s="53" t="s">
        <v>44</v>
      </c>
      <c r="G66" s="53"/>
      <c r="H66" s="51"/>
      <c r="I66" s="51" t="s">
        <v>45</v>
      </c>
      <c r="J66" s="51"/>
      <c r="K66" s="51" t="s">
        <v>46</v>
      </c>
      <c r="L66" s="51"/>
      <c r="M66" s="51">
        <f>COUNTA(A46:G65)</f>
        <v>0</v>
      </c>
      <c r="N66" s="51"/>
      <c r="O66" s="53" t="s">
        <v>44</v>
      </c>
      <c r="P66" s="51"/>
      <c r="Q66" s="47" t="s">
        <v>70</v>
      </c>
      <c r="R66" s="48"/>
      <c r="S66" s="48"/>
      <c r="T66" s="48"/>
      <c r="U66" s="48"/>
      <c r="V66" s="48"/>
      <c r="W66" s="48"/>
      <c r="X66" s="55"/>
      <c r="Y66" s="57">
        <f>SUM(Y24,Y27:AE44,Y46:AE65)</f>
        <v>0</v>
      </c>
      <c r="Z66" s="57"/>
      <c r="AA66" s="57"/>
      <c r="AB66" s="57"/>
      <c r="AC66" s="57"/>
      <c r="AD66" s="57"/>
      <c r="AE66" s="58"/>
      <c r="AF66" s="23"/>
    </row>
    <row r="67" spans="1:33" ht="22.5" customHeight="1">
      <c r="A67" s="49"/>
      <c r="B67" s="50"/>
      <c r="C67" s="50"/>
      <c r="D67" s="52"/>
      <c r="E67" s="52"/>
      <c r="F67" s="54"/>
      <c r="G67" s="54"/>
      <c r="H67" s="52"/>
      <c r="I67" s="52"/>
      <c r="J67" s="52"/>
      <c r="K67" s="52"/>
      <c r="L67" s="52"/>
      <c r="M67" s="52"/>
      <c r="N67" s="52"/>
      <c r="O67" s="54"/>
      <c r="P67" s="52"/>
      <c r="Q67" s="49"/>
      <c r="R67" s="50"/>
      <c r="S67" s="50"/>
      <c r="T67" s="50"/>
      <c r="U67" s="50"/>
      <c r="V67" s="50"/>
      <c r="W67" s="50"/>
      <c r="X67" s="56"/>
      <c r="Y67" s="59"/>
      <c r="Z67" s="59"/>
      <c r="AA67" s="59"/>
      <c r="AB67" s="59"/>
      <c r="AC67" s="59"/>
      <c r="AD67" s="59"/>
      <c r="AE67" s="60"/>
    </row>
  </sheetData>
  <sheetProtection formatCells="0"/>
  <protectedRanges>
    <protectedRange sqref="H18:K18" name="範囲1"/>
  </protectedRanges>
  <mergeCells count="165">
    <mergeCell ref="Q50:X51"/>
    <mergeCell ref="Y50:AE51"/>
    <mergeCell ref="A52:G53"/>
    <mergeCell ref="H52:P53"/>
    <mergeCell ref="Q52:X53"/>
    <mergeCell ref="Y52:AE53"/>
    <mergeCell ref="K66:L67"/>
    <mergeCell ref="M66:N67"/>
    <mergeCell ref="Q41:X42"/>
    <mergeCell ref="Q43:X44"/>
    <mergeCell ref="A60:G61"/>
    <mergeCell ref="H60:P61"/>
    <mergeCell ref="Q60:X61"/>
    <mergeCell ref="Y60:AE61"/>
    <mergeCell ref="A58:G59"/>
    <mergeCell ref="H58:P59"/>
    <mergeCell ref="Q58:X59"/>
    <mergeCell ref="Y58:AE59"/>
    <mergeCell ref="A48:G49"/>
    <mergeCell ref="H48:P49"/>
    <mergeCell ref="Q48:X49"/>
    <mergeCell ref="Y48:AE49"/>
    <mergeCell ref="A54:G55"/>
    <mergeCell ref="H54:P55"/>
    <mergeCell ref="Q54:X55"/>
    <mergeCell ref="Y54:AE55"/>
    <mergeCell ref="A56:G57"/>
    <mergeCell ref="H56:P57"/>
    <mergeCell ref="Q56:X57"/>
    <mergeCell ref="Y56:AE57"/>
    <mergeCell ref="A50:G51"/>
    <mergeCell ref="H50:P51"/>
    <mergeCell ref="A5:G5"/>
    <mergeCell ref="H5:AE5"/>
    <mergeCell ref="A27:G28"/>
    <mergeCell ref="A29:G30"/>
    <mergeCell ref="A31:G32"/>
    <mergeCell ref="A33:G34"/>
    <mergeCell ref="A35:G36"/>
    <mergeCell ref="Q27:X28"/>
    <mergeCell ref="Q29:X30"/>
    <mergeCell ref="Q31:X32"/>
    <mergeCell ref="Q33:X34"/>
    <mergeCell ref="Q35:X36"/>
    <mergeCell ref="Y29:AE30"/>
    <mergeCell ref="H46:P47"/>
    <mergeCell ref="Q46:X47"/>
    <mergeCell ref="Y46:AE47"/>
    <mergeCell ref="AF29:AF30"/>
    <mergeCell ref="H29:P30"/>
    <mergeCell ref="H27:P28"/>
    <mergeCell ref="AF27:AF28"/>
    <mergeCell ref="X19:AA19"/>
    <mergeCell ref="AB18:AE18"/>
    <mergeCell ref="A10:G12"/>
    <mergeCell ref="H7:P8"/>
    <mergeCell ref="H11:P12"/>
    <mergeCell ref="Q7:AE7"/>
    <mergeCell ref="Q11:AE11"/>
    <mergeCell ref="Q8:AE8"/>
    <mergeCell ref="H16:K17"/>
    <mergeCell ref="T19:W19"/>
    <mergeCell ref="L18:O18"/>
    <mergeCell ref="L19:O19"/>
    <mergeCell ref="P18:S18"/>
    <mergeCell ref="P19:S19"/>
    <mergeCell ref="T18:W18"/>
    <mergeCell ref="H18:K18"/>
    <mergeCell ref="A45:G45"/>
    <mergeCell ref="H45:P45"/>
    <mergeCell ref="Q45:X45"/>
    <mergeCell ref="Y45:AE45"/>
    <mergeCell ref="AA15:AB15"/>
    <mergeCell ref="Y15:Z15"/>
    <mergeCell ref="Y27:AE28"/>
    <mergeCell ref="A22:AE22"/>
    <mergeCell ref="A21:AE21"/>
    <mergeCell ref="X18:AA18"/>
    <mergeCell ref="X17:AA17"/>
    <mergeCell ref="AB17:AE17"/>
    <mergeCell ref="L16:O17"/>
    <mergeCell ref="P17:S17"/>
    <mergeCell ref="T17:W17"/>
    <mergeCell ref="P16:AE16"/>
    <mergeCell ref="A16:G19"/>
    <mergeCell ref="H19:K19"/>
    <mergeCell ref="AB19:AE19"/>
    <mergeCell ref="A39:G40"/>
    <mergeCell ref="A41:G42"/>
    <mergeCell ref="A43:G44"/>
    <mergeCell ref="A20:AE20"/>
    <mergeCell ref="A64:G65"/>
    <mergeCell ref="H23:P23"/>
    <mergeCell ref="H26:P26"/>
    <mergeCell ref="Q23:X23"/>
    <mergeCell ref="Y23:AE23"/>
    <mergeCell ref="Q26:X26"/>
    <mergeCell ref="Y26:AE26"/>
    <mergeCell ref="H24:P25"/>
    <mergeCell ref="Q24:X25"/>
    <mergeCell ref="Y24:AE25"/>
    <mergeCell ref="A23:G23"/>
    <mergeCell ref="A24:G25"/>
    <mergeCell ref="A26:G26"/>
    <mergeCell ref="A62:G63"/>
    <mergeCell ref="H64:P65"/>
    <mergeCell ref="Q64:X65"/>
    <mergeCell ref="Y64:AE65"/>
    <mergeCell ref="H62:P63"/>
    <mergeCell ref="Q62:X63"/>
    <mergeCell ref="Y62:AE63"/>
    <mergeCell ref="A46:G47"/>
    <mergeCell ref="H31:P32"/>
    <mergeCell ref="Y31:AE32"/>
    <mergeCell ref="A37:G38"/>
    <mergeCell ref="X1:AE1"/>
    <mergeCell ref="P15:S15"/>
    <mergeCell ref="A3:AE3"/>
    <mergeCell ref="A15:G15"/>
    <mergeCell ref="A13:G14"/>
    <mergeCell ref="Q10:AE10"/>
    <mergeCell ref="H10:P10"/>
    <mergeCell ref="H13:AE14"/>
    <mergeCell ref="Q6:AE6"/>
    <mergeCell ref="H6:P6"/>
    <mergeCell ref="W15:X15"/>
    <mergeCell ref="N15:O15"/>
    <mergeCell ref="T15:V15"/>
    <mergeCell ref="K15:M15"/>
    <mergeCell ref="H15:J15"/>
    <mergeCell ref="AC15:AE15"/>
    <mergeCell ref="A1:G1"/>
    <mergeCell ref="A6:G9"/>
    <mergeCell ref="Q12:AE12"/>
    <mergeCell ref="H9:AE9"/>
    <mergeCell ref="A66:C67"/>
    <mergeCell ref="D66:E67"/>
    <mergeCell ref="F66:G67"/>
    <mergeCell ref="Q66:X67"/>
    <mergeCell ref="Y66:AE67"/>
    <mergeCell ref="H66:H67"/>
    <mergeCell ref="P66:P67"/>
    <mergeCell ref="I66:J67"/>
    <mergeCell ref="O66:O67"/>
    <mergeCell ref="AF31:AF32"/>
    <mergeCell ref="H33:P34"/>
    <mergeCell ref="Y33:AE34"/>
    <mergeCell ref="AF33:AF34"/>
    <mergeCell ref="H43:P44"/>
    <mergeCell ref="Y43:AE44"/>
    <mergeCell ref="AF43:AF44"/>
    <mergeCell ref="Y35:AE36"/>
    <mergeCell ref="Y41:AE42"/>
    <mergeCell ref="AF41:AF42"/>
    <mergeCell ref="H41:P42"/>
    <mergeCell ref="Q37:X38"/>
    <mergeCell ref="Q39:X40"/>
    <mergeCell ref="H39:P40"/>
    <mergeCell ref="Y39:AE40"/>
    <mergeCell ref="AF39:AF40"/>
    <mergeCell ref="AF35:AF36"/>
    <mergeCell ref="H37:P38"/>
    <mergeCell ref="Y37:AE38"/>
    <mergeCell ref="AF37:AF38"/>
    <mergeCell ref="H35:P36"/>
  </mergeCells>
  <phoneticPr fontId="1"/>
  <conditionalFormatting sqref="L19:O19">
    <cfRule type="cellIs" dxfId="2" priority="5" operator="greaterThan">
      <formula>7000</formula>
    </cfRule>
  </conditionalFormatting>
  <conditionalFormatting sqref="Y66:AE67">
    <cfRule type="cellIs" dxfId="1" priority="4" operator="notEqual">
      <formula>$L$18</formula>
    </cfRule>
  </conditionalFormatting>
  <conditionalFormatting sqref="L18:O18">
    <cfRule type="cellIs" dxfId="0" priority="3" operator="greaterThan">
      <formula>3000</formula>
    </cfRule>
  </conditionalFormatting>
  <dataValidations count="2">
    <dataValidation type="whole" allowBlank="1" showErrorMessage="1" error="千円単位で入力し、千円未満の端数は切り捨ててください。" sqref="Y24:AE25 Y27:AE44 Y46:AE65" xr:uid="{00000000-0002-0000-0000-000000000000}">
      <formula1>0</formula1>
      <formula2>3000</formula2>
    </dataValidation>
    <dataValidation allowBlank="1" showInputMessage="1" showErrorMessage="1" prompt="自動変換（年月日を／スラッシュで区切って入力）" sqref="X1:AE1" xr:uid="{00000000-0002-0000-0000-000001000000}"/>
  </dataValidations>
  <printOptions horizontalCentered="1"/>
  <pageMargins left="0.59055118110236227" right="0.59055118110236227" top="0.59055118110236227" bottom="0.59055118110236227" header="0.39370078740157483" footer="0.19685039370078741"/>
  <pageSetup paperSize="9" scale="91" orientation="portrait" blackAndWhite="1" r:id="rId1"/>
  <headerFooter>
    <oddFooter>&amp;R追手門学院大学
共創的研究奨励費制度</oddFooter>
  </headerFooter>
  <rowBreaks count="1" manualBreakCount="1">
    <brk id="2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9</xdr:col>
                    <xdr:colOff>198120</xdr:colOff>
                    <xdr:row>4</xdr:row>
                    <xdr:rowOff>182880</xdr:rowOff>
                  </from>
                  <to>
                    <xdr:col>21</xdr:col>
                    <xdr:colOff>152400</xdr:colOff>
                    <xdr:row>4</xdr:row>
                    <xdr:rowOff>434340</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9</xdr:col>
                    <xdr:colOff>198120</xdr:colOff>
                    <xdr:row>8</xdr:row>
                    <xdr:rowOff>182880</xdr:rowOff>
                  </from>
                  <to>
                    <xdr:col>28</xdr:col>
                    <xdr:colOff>175260</xdr:colOff>
                    <xdr:row>8</xdr:row>
                    <xdr:rowOff>434340</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9</xdr:col>
                    <xdr:colOff>198120</xdr:colOff>
                    <xdr:row>4</xdr:row>
                    <xdr:rowOff>434340</xdr:rowOff>
                  </from>
                  <to>
                    <xdr:col>21</xdr:col>
                    <xdr:colOff>160020</xdr:colOff>
                    <xdr:row>4</xdr:row>
                    <xdr:rowOff>685800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9</xdr:col>
                    <xdr:colOff>198120</xdr:colOff>
                    <xdr:row>4</xdr:row>
                    <xdr:rowOff>685800</xdr:rowOff>
                  </from>
                  <to>
                    <xdr:col>21</xdr:col>
                    <xdr:colOff>129540</xdr:colOff>
                    <xdr:row>4</xdr:row>
                    <xdr:rowOff>937260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9</xdr:col>
                    <xdr:colOff>198120</xdr:colOff>
                    <xdr:row>4</xdr:row>
                    <xdr:rowOff>937260</xdr:rowOff>
                  </from>
                  <to>
                    <xdr:col>21</xdr:col>
                    <xdr:colOff>114300</xdr:colOff>
                    <xdr:row>4</xdr:row>
                    <xdr:rowOff>1188720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8"/>
  <sheetViews>
    <sheetView showGridLines="0" zoomScaleNormal="100" zoomScaleSheetLayoutView="90" workbookViewId="0">
      <selection activeCell="A2" sqref="A2:AA7"/>
    </sheetView>
  </sheetViews>
  <sheetFormatPr defaultColWidth="3" defaultRowHeight="13.2"/>
  <cols>
    <col min="1" max="29" width="3" style="1" customWidth="1"/>
    <col min="30" max="16384" width="3" style="1"/>
  </cols>
  <sheetData>
    <row r="1" spans="1:28" ht="22.5" customHeight="1">
      <c r="A1" s="194" t="s">
        <v>15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9"/>
    </row>
    <row r="2" spans="1:28" ht="19.5" customHeight="1">
      <c r="A2" s="196" t="s">
        <v>72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8"/>
      <c r="AB2" s="9"/>
    </row>
    <row r="3" spans="1:28" ht="19.5" customHeight="1">
      <c r="A3" s="199"/>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1"/>
      <c r="AB3" s="9"/>
    </row>
    <row r="4" spans="1:28" ht="19.5" customHeight="1">
      <c r="A4" s="199"/>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1"/>
      <c r="AB4" s="9"/>
    </row>
    <row r="5" spans="1:28" ht="19.5" customHeight="1">
      <c r="A5" s="199"/>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1"/>
      <c r="AB5" s="9"/>
    </row>
    <row r="6" spans="1:28" ht="19.5" customHeight="1">
      <c r="A6" s="199"/>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1"/>
      <c r="AB6" s="9"/>
    </row>
    <row r="7" spans="1:28" ht="19.5" customHeight="1">
      <c r="A7" s="202"/>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4"/>
      <c r="AB7" s="9"/>
    </row>
    <row r="8" spans="1:28" ht="22.5" customHeight="1">
      <c r="A8" s="195" t="s">
        <v>16</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9"/>
    </row>
    <row r="9" spans="1:28" ht="22.5" customHeight="1">
      <c r="A9" s="19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9"/>
    </row>
    <row r="10" spans="1:28" ht="22.5" customHeight="1">
      <c r="A10" s="19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9"/>
    </row>
    <row r="11" spans="1:28" ht="22.5" customHeight="1">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9"/>
    </row>
    <row r="12" spans="1:28" ht="22.5" customHeight="1">
      <c r="A12" s="19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9"/>
    </row>
    <row r="13" spans="1:28" ht="22.5" customHeight="1">
      <c r="A13" s="19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9"/>
    </row>
    <row r="14" spans="1:28" ht="22.5" customHeight="1">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9"/>
    </row>
    <row r="15" spans="1:28" ht="22.5" customHeight="1">
      <c r="A15" s="193"/>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9"/>
    </row>
    <row r="16" spans="1:28" ht="22.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9"/>
    </row>
    <row r="17" spans="1:28" ht="22.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9"/>
    </row>
    <row r="18" spans="1:28" ht="22.5" customHeight="1">
      <c r="A18" s="195" t="s">
        <v>65</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9"/>
    </row>
    <row r="19" spans="1:28" ht="22.5" customHeight="1">
      <c r="A19" s="19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9"/>
    </row>
    <row r="20" spans="1:28" ht="22.5" customHeight="1">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9"/>
    </row>
    <row r="21" spans="1:28" ht="22.5" customHeight="1">
      <c r="A21" s="19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9"/>
    </row>
    <row r="22" spans="1:28" s="3" customFormat="1" ht="22.5" customHeight="1">
      <c r="A22" s="19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0"/>
    </row>
    <row r="23" spans="1:28" s="3" customFormat="1" ht="22.5" customHeight="1">
      <c r="A23" s="19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0"/>
    </row>
    <row r="24" spans="1:28" s="3" customFormat="1" ht="22.5" customHeight="1">
      <c r="A24" s="19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0"/>
    </row>
    <row r="25" spans="1:28" s="3" customFormat="1" ht="22.5" customHeight="1">
      <c r="A25" s="19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0"/>
    </row>
    <row r="26" spans="1:28" s="3" customFormat="1" ht="22.5" customHeight="1">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0"/>
    </row>
    <row r="27" spans="1:28" ht="22.5" customHeight="1">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9"/>
    </row>
    <row r="28" spans="1:28" ht="22.5" customHeight="1">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9"/>
    </row>
    <row r="29" spans="1:28" ht="22.5" customHeight="1">
      <c r="A29" s="19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9"/>
    </row>
    <row r="30" spans="1:28" ht="22.5" customHeight="1">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9"/>
    </row>
    <row r="31" spans="1:28" ht="22.5" customHeight="1">
      <c r="A31" s="193"/>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9"/>
    </row>
    <row r="32" spans="1:28" s="3" customFormat="1" ht="22.5" customHeight="1">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0"/>
    </row>
    <row r="33" spans="1:28" s="3" customFormat="1" ht="2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0"/>
    </row>
    <row r="34" spans="1:28" s="3" customFormat="1" ht="22.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0"/>
    </row>
    <row r="35" spans="1:28" s="3" customFormat="1" ht="22.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0"/>
    </row>
    <row r="36" spans="1:28" s="3" customFormat="1" ht="22.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0"/>
    </row>
    <row r="37" spans="1:28" s="3" customFormat="1" ht="22.5" customHeight="1">
      <c r="A37" s="193"/>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0"/>
    </row>
    <row r="38" spans="1:28" ht="22.5" customHeight="1">
      <c r="A38" s="193"/>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9"/>
    </row>
    <row r="39" spans="1:28" ht="22.5" customHeight="1">
      <c r="A39" s="193"/>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9"/>
    </row>
    <row r="40" spans="1:28" ht="22.5" customHeight="1">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9"/>
    </row>
    <row r="41" spans="1:28" ht="22.5" customHeight="1">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9"/>
    </row>
    <row r="42" spans="1:28" ht="22.5" customHeight="1">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9"/>
    </row>
    <row r="43" spans="1:28" s="3" customFormat="1" ht="22.5" customHeight="1">
      <c r="A43" s="193"/>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0"/>
    </row>
    <row r="44" spans="1:28" s="3" customFormat="1" ht="22.5" customHeight="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0"/>
    </row>
    <row r="45" spans="1:28" s="3" customFormat="1" ht="22.5" customHeight="1">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0"/>
    </row>
    <row r="46" spans="1:28" s="3" customFormat="1" ht="22.5" customHeight="1">
      <c r="A46" s="193"/>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0"/>
    </row>
    <row r="47" spans="1:28" s="3" customFormat="1" ht="22.5" customHeight="1">
      <c r="A47" s="193"/>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0"/>
    </row>
    <row r="48" spans="1:28" s="3" customFormat="1" ht="22.5"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0"/>
    </row>
    <row r="49" spans="1:28" ht="22.5" customHeight="1">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9"/>
    </row>
    <row r="50" spans="1:28" ht="22.5" customHeight="1">
      <c r="A50" s="19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9"/>
    </row>
    <row r="51" spans="1:28" ht="22.5" customHeight="1">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9"/>
    </row>
    <row r="52" spans="1:28" ht="22.5" customHeight="1">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9"/>
    </row>
    <row r="53" spans="1:28" ht="22.5" customHeight="1">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9"/>
    </row>
    <row r="54" spans="1:28" s="3" customFormat="1" ht="22.5" customHeight="1">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0"/>
    </row>
    <row r="55" spans="1:28" s="3" customFormat="1" ht="22.5" customHeight="1">
      <c r="A55" s="193"/>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0"/>
    </row>
    <row r="56" spans="1:28" s="3" customFormat="1" ht="22.5" customHeight="1">
      <c r="A56" s="193"/>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0"/>
    </row>
    <row r="57" spans="1:28" s="3" customFormat="1" ht="22.5" customHeight="1">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0"/>
    </row>
    <row r="58" spans="1:28" s="3" customFormat="1" ht="22.5" customHeight="1">
      <c r="A58" s="193"/>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0"/>
    </row>
    <row r="59" spans="1:28" s="3" customFormat="1" ht="22.5" customHeight="1">
      <c r="A59" s="193"/>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0"/>
    </row>
    <row r="60" spans="1:28" ht="22.5" customHeight="1">
      <c r="A60" s="193"/>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9"/>
    </row>
    <row r="61" spans="1:28" ht="22.5" customHeight="1">
      <c r="A61" s="193"/>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9"/>
    </row>
    <row r="62" spans="1:28" ht="22.5" customHeight="1">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9"/>
    </row>
    <row r="63" spans="1:28" ht="22.5" customHeight="1">
      <c r="A63" s="193"/>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9"/>
    </row>
    <row r="64" spans="1:28" ht="22.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9"/>
    </row>
    <row r="65" spans="1:28" s="3" customFormat="1" ht="22.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0"/>
    </row>
    <row r="66" spans="1:28" s="3" customFormat="1" ht="22.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0"/>
    </row>
    <row r="67" spans="1:28" s="3" customFormat="1" ht="22.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0"/>
    </row>
    <row r="68" spans="1:28">
      <c r="S68" s="11"/>
      <c r="T68" s="11"/>
      <c r="U68" s="11"/>
      <c r="V68" s="11"/>
      <c r="W68" s="11"/>
      <c r="X68" s="11"/>
      <c r="Y68" s="11"/>
      <c r="Z68" s="11"/>
      <c r="AA68" s="11"/>
    </row>
  </sheetData>
  <sheetProtection formatCells="0"/>
  <mergeCells count="7">
    <mergeCell ref="A19:AA32"/>
    <mergeCell ref="A37:AA63"/>
    <mergeCell ref="A1:AA1"/>
    <mergeCell ref="A8:AA8"/>
    <mergeCell ref="A18:AA18"/>
    <mergeCell ref="A2:AA7"/>
    <mergeCell ref="A9:AA15"/>
  </mergeCells>
  <phoneticPr fontId="1"/>
  <printOptions horizontalCentered="1" verticalCentered="1"/>
  <pageMargins left="0.78740157480314965" right="0.78740157480314965" top="0.78740157480314965" bottom="0.78740157480314965" header="0.39370078740157483" footer="0.19685039370078741"/>
  <pageSetup paperSize="9" scale="99" orientation="portrait" blackAndWhite="1" r:id="rId1"/>
  <headerFooter>
    <oddHeader>&amp;R&amp;A</oddHeader>
    <oddFooter>&amp;R追手門学院大学
共創的研究奨励費制度</oddFooter>
  </headerFooter>
  <rowBreaks count="1" manualBreakCount="1">
    <brk id="36"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7"/>
  <sheetViews>
    <sheetView showGridLines="0" zoomScaleNormal="100" zoomScaleSheetLayoutView="100" workbookViewId="0">
      <selection activeCell="AS6" sqref="AS6"/>
    </sheetView>
  </sheetViews>
  <sheetFormatPr defaultColWidth="3.6640625" defaultRowHeight="13.2"/>
  <cols>
    <col min="1" max="31" width="2.6640625" style="1" customWidth="1"/>
    <col min="32" max="16384" width="3.6640625" style="1"/>
  </cols>
  <sheetData>
    <row r="1" spans="1:34" ht="21">
      <c r="A1" s="211" t="s">
        <v>48</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
    </row>
    <row r="2" spans="1:34">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4" ht="22.5" customHeight="1">
      <c r="A3" s="206" t="s">
        <v>27</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H3" s="4"/>
    </row>
    <row r="4" spans="1:34" ht="9" customHeight="1">
      <c r="A4" s="206"/>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H4" s="4"/>
    </row>
    <row r="5" spans="1:34" ht="16.5" customHeight="1" thickBot="1">
      <c r="A5" s="100" t="s">
        <v>11</v>
      </c>
      <c r="B5" s="101"/>
      <c r="C5" s="101"/>
      <c r="D5" s="101"/>
      <c r="E5" s="101"/>
      <c r="F5" s="101"/>
      <c r="G5" s="101"/>
      <c r="H5" s="101"/>
      <c r="I5" s="102"/>
      <c r="J5" s="101" t="s">
        <v>17</v>
      </c>
      <c r="K5" s="101"/>
      <c r="L5" s="101"/>
      <c r="M5" s="101"/>
      <c r="N5" s="101"/>
      <c r="O5" s="101"/>
      <c r="P5" s="101"/>
      <c r="Q5" s="101"/>
      <c r="R5" s="101"/>
      <c r="S5" s="101"/>
      <c r="T5" s="101"/>
      <c r="U5" s="100" t="s">
        <v>32</v>
      </c>
      <c r="V5" s="101"/>
      <c r="W5" s="101"/>
      <c r="X5" s="101"/>
      <c r="Y5" s="101"/>
      <c r="Z5" s="101"/>
      <c r="AA5" s="101"/>
      <c r="AB5" s="101"/>
      <c r="AC5" s="101"/>
      <c r="AD5" s="101"/>
      <c r="AE5" s="102"/>
    </row>
    <row r="6" spans="1:34" ht="38.25" customHeight="1" thickTop="1">
      <c r="A6" s="207"/>
      <c r="B6" s="208"/>
      <c r="C6" s="208"/>
      <c r="D6" s="208"/>
      <c r="E6" s="208"/>
      <c r="F6" s="208"/>
      <c r="G6" s="208"/>
      <c r="H6" s="208"/>
      <c r="I6" s="209"/>
      <c r="J6" s="208"/>
      <c r="K6" s="208"/>
      <c r="L6" s="208"/>
      <c r="M6" s="208"/>
      <c r="N6" s="208"/>
      <c r="O6" s="208"/>
      <c r="P6" s="208"/>
      <c r="Q6" s="208"/>
      <c r="R6" s="208"/>
      <c r="S6" s="208"/>
      <c r="T6" s="208"/>
      <c r="U6" s="207"/>
      <c r="V6" s="208"/>
      <c r="W6" s="208"/>
      <c r="X6" s="208"/>
      <c r="Y6" s="208"/>
      <c r="Z6" s="208"/>
      <c r="AA6" s="208"/>
      <c r="AB6" s="208"/>
      <c r="AC6" s="208"/>
      <c r="AD6" s="208"/>
      <c r="AE6" s="209"/>
    </row>
    <row r="7" spans="1:34" ht="9" customHeight="1">
      <c r="A7" s="206"/>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H7" s="4"/>
    </row>
    <row r="8" spans="1:34" ht="22.5" customHeight="1">
      <c r="A8" s="205" t="s">
        <v>28</v>
      </c>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H8" s="4"/>
    </row>
    <row r="9" spans="1:34" ht="22.5" customHeight="1">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row>
    <row r="10" spans="1:34" ht="22.5" customHeight="1">
      <c r="A10" s="210"/>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row>
    <row r="11" spans="1:34" ht="22.5" customHeight="1">
      <c r="A11" s="210"/>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row>
    <row r="12" spans="1:34" ht="22.5" customHeight="1">
      <c r="A12" s="210"/>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row>
    <row r="13" spans="1:34" ht="22.5" customHeight="1">
      <c r="A13" s="210"/>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row>
    <row r="14" spans="1:34" ht="22.5" customHeight="1">
      <c r="A14" s="210"/>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row>
    <row r="15" spans="1:34" ht="22.5" customHeight="1">
      <c r="A15" s="210"/>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row>
    <row r="16" spans="1:34" ht="22.5" customHeight="1">
      <c r="A16" s="210"/>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row>
    <row r="17" spans="1:31" ht="22.5" customHeight="1">
      <c r="A17" s="210"/>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row>
    <row r="18" spans="1:31" ht="22.5" customHeight="1">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row>
    <row r="19" spans="1:31" ht="22.5" customHeight="1">
      <c r="A19" s="210"/>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row>
    <row r="20" spans="1:31" ht="22.5" customHeight="1">
      <c r="A20" s="210"/>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row>
    <row r="21" spans="1:31" ht="22.5" customHeight="1">
      <c r="A21" s="210"/>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row>
    <row r="22" spans="1:31" ht="22.5" customHeight="1">
      <c r="A22" s="210"/>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row>
    <row r="23" spans="1:31" ht="22.5" customHeight="1">
      <c r="A23" s="210"/>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row>
    <row r="24" spans="1:31" ht="22.5" customHeight="1">
      <c r="A24" s="210"/>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row>
    <row r="25" spans="1:31" ht="22.5" customHeight="1">
      <c r="A25" s="210"/>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row>
    <row r="26" spans="1:31" ht="22.5" customHeight="1">
      <c r="A26" s="210"/>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row>
    <row r="27" spans="1:31" ht="22.5" customHeight="1">
      <c r="A27" s="210"/>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row>
    <row r="28" spans="1:31" ht="22.5" customHeight="1">
      <c r="A28" s="210"/>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row>
    <row r="29" spans="1:31" ht="22.5" customHeight="1">
      <c r="A29" s="210"/>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row>
    <row r="30" spans="1:31" ht="22.5" customHeight="1">
      <c r="A30" s="210"/>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row>
    <row r="31" spans="1:31" ht="22.5" customHeight="1">
      <c r="A31" s="210"/>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row>
    <row r="32" spans="1:31" ht="22.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row>
    <row r="33" spans="1:31" ht="22.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row>
    <row r="34" spans="1:31" ht="22.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row>
    <row r="35" spans="1:31" ht="22.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row>
    <row r="36" spans="1:31"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row>
    <row r="37" spans="1:31" ht="22.5" customHeight="1"/>
  </sheetData>
  <sheetProtection sheet="1" scenarios="1" formatCells="0"/>
  <mergeCells count="12">
    <mergeCell ref="A8:AE8"/>
    <mergeCell ref="A7:AE7"/>
    <mergeCell ref="U6:AE6"/>
    <mergeCell ref="A9:AE31"/>
    <mergeCell ref="A1:AE1"/>
    <mergeCell ref="A3:AE3"/>
    <mergeCell ref="A4:AE4"/>
    <mergeCell ref="A6:I6"/>
    <mergeCell ref="A5:I5"/>
    <mergeCell ref="J5:T5"/>
    <mergeCell ref="J6:T6"/>
    <mergeCell ref="U5:AE5"/>
  </mergeCells>
  <phoneticPr fontId="1"/>
  <printOptions horizontalCentered="1" verticalCentered="1"/>
  <pageMargins left="0.78740157480314965" right="0.78740157480314965" top="0.78740157480314965" bottom="0.78740157480314965" header="0.39370078740157483" footer="0.19685039370078741"/>
  <pageSetup paperSize="9" orientation="portrait" blackAndWhite="1" horizontalDpi="4294967292" r:id="rId1"/>
  <headerFooter>
    <oddHeader>&amp;R&amp;A</oddHeader>
    <oddFooter>&amp;R追手門学院大学
共創的研究奨励費制度</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66"/>
  <sheetViews>
    <sheetView showGridLines="0" zoomScaleNormal="100" zoomScaleSheetLayoutView="100" workbookViewId="0">
      <selection activeCell="AA1" sqref="AA1"/>
    </sheetView>
  </sheetViews>
  <sheetFormatPr defaultColWidth="3.6640625" defaultRowHeight="13.2"/>
  <cols>
    <col min="1" max="26" width="3.44140625" style="1" customWidth="1"/>
    <col min="27" max="16384" width="3.6640625" style="1"/>
  </cols>
  <sheetData>
    <row r="1" spans="1:29" ht="22.5" customHeight="1">
      <c r="A1" s="259" t="s">
        <v>33</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
    </row>
    <row r="2" spans="1:29" ht="22.5" customHeight="1">
      <c r="A2" s="260" t="s">
        <v>19</v>
      </c>
      <c r="B2" s="260"/>
      <c r="C2" s="260"/>
      <c r="D2" s="260"/>
      <c r="E2" s="260"/>
      <c r="F2" s="260"/>
      <c r="G2" s="260"/>
      <c r="H2" s="260"/>
      <c r="I2" s="260"/>
      <c r="J2" s="260"/>
      <c r="K2" s="260"/>
      <c r="L2" s="260"/>
      <c r="M2" s="260"/>
      <c r="N2" s="260"/>
      <c r="O2" s="260"/>
      <c r="P2" s="260"/>
      <c r="Q2" s="260"/>
      <c r="R2" s="260"/>
      <c r="S2" s="260"/>
      <c r="T2" s="260"/>
      <c r="U2" s="260"/>
      <c r="V2" s="260"/>
      <c r="W2" s="260"/>
      <c r="X2" s="260"/>
      <c r="Y2" s="260"/>
      <c r="Z2" s="260"/>
    </row>
    <row r="3" spans="1:29" ht="22.5" customHeight="1">
      <c r="A3" s="261" t="s">
        <v>20</v>
      </c>
      <c r="B3" s="261"/>
      <c r="C3" s="268" t="s">
        <v>50</v>
      </c>
      <c r="D3" s="269"/>
      <c r="E3" s="269"/>
      <c r="F3" s="269"/>
      <c r="G3" s="269"/>
      <c r="H3" s="269"/>
      <c r="I3" s="269"/>
      <c r="J3" s="269"/>
      <c r="K3" s="269"/>
      <c r="L3" s="269"/>
      <c r="M3" s="269"/>
      <c r="N3" s="269"/>
      <c r="O3" s="269"/>
      <c r="P3" s="269"/>
      <c r="Q3" s="270"/>
      <c r="R3" s="268" t="s">
        <v>61</v>
      </c>
      <c r="S3" s="269"/>
      <c r="T3" s="269"/>
      <c r="U3" s="269"/>
      <c r="V3" s="269"/>
      <c r="W3" s="269"/>
      <c r="X3" s="269"/>
      <c r="Y3" s="269"/>
      <c r="Z3" s="270"/>
    </row>
    <row r="4" spans="1:29" ht="22.5" customHeight="1" thickBot="1">
      <c r="A4" s="258"/>
      <c r="B4" s="258"/>
      <c r="C4" s="258" t="s">
        <v>40</v>
      </c>
      <c r="D4" s="258"/>
      <c r="E4" s="258"/>
      <c r="F4" s="258"/>
      <c r="G4" s="258"/>
      <c r="H4" s="258"/>
      <c r="I4" s="258"/>
      <c r="J4" s="258"/>
      <c r="K4" s="258"/>
      <c r="L4" s="258" t="s">
        <v>41</v>
      </c>
      <c r="M4" s="258"/>
      <c r="N4" s="258" t="s">
        <v>42</v>
      </c>
      <c r="O4" s="258"/>
      <c r="P4" s="258" t="s">
        <v>37</v>
      </c>
      <c r="Q4" s="258"/>
      <c r="R4" s="267" t="s">
        <v>36</v>
      </c>
      <c r="S4" s="118"/>
      <c r="T4" s="118"/>
      <c r="U4" s="118"/>
      <c r="V4" s="118"/>
      <c r="W4" s="118"/>
      <c r="X4" s="119"/>
      <c r="Y4" s="258" t="s">
        <v>37</v>
      </c>
      <c r="Z4" s="258"/>
    </row>
    <row r="5" spans="1:29" ht="23.25" customHeight="1" thickTop="1">
      <c r="A5" s="256">
        <f>研究計画調書!$H$18</f>
        <v>2024</v>
      </c>
      <c r="B5" s="257"/>
      <c r="C5" s="274"/>
      <c r="D5" s="275"/>
      <c r="E5" s="275"/>
      <c r="F5" s="275"/>
      <c r="G5" s="275"/>
      <c r="H5" s="275"/>
      <c r="I5" s="275"/>
      <c r="J5" s="275"/>
      <c r="K5" s="276"/>
      <c r="L5" s="31"/>
      <c r="M5" s="33"/>
      <c r="N5" s="277"/>
      <c r="O5" s="278"/>
      <c r="P5" s="232">
        <f>N5*L5</f>
        <v>0</v>
      </c>
      <c r="Q5" s="233"/>
      <c r="R5" s="271"/>
      <c r="S5" s="272"/>
      <c r="T5" s="272"/>
      <c r="U5" s="272"/>
      <c r="V5" s="272"/>
      <c r="W5" s="272"/>
      <c r="X5" s="273"/>
      <c r="Y5" s="148"/>
      <c r="Z5" s="149"/>
    </row>
    <row r="6" spans="1:29" ht="23.25" customHeight="1">
      <c r="A6" s="252">
        <f>研究計画調書!$H$18</f>
        <v>2024</v>
      </c>
      <c r="B6" s="253"/>
      <c r="C6" s="229"/>
      <c r="D6" s="230"/>
      <c r="E6" s="230"/>
      <c r="F6" s="230"/>
      <c r="G6" s="230"/>
      <c r="H6" s="230"/>
      <c r="I6" s="230"/>
      <c r="J6" s="230"/>
      <c r="K6" s="231"/>
      <c r="L6" s="234"/>
      <c r="M6" s="235"/>
      <c r="N6" s="132"/>
      <c r="O6" s="35"/>
      <c r="P6" s="244">
        <f t="shared" ref="P6:P9" si="0">N6*L6</f>
        <v>0</v>
      </c>
      <c r="Q6" s="245"/>
      <c r="R6" s="229"/>
      <c r="S6" s="230"/>
      <c r="T6" s="230"/>
      <c r="U6" s="230"/>
      <c r="V6" s="230"/>
      <c r="W6" s="230"/>
      <c r="X6" s="231"/>
      <c r="Y6" s="34"/>
      <c r="Z6" s="35"/>
    </row>
    <row r="7" spans="1:29" ht="23.25" customHeight="1">
      <c r="A7" s="252">
        <f>研究計画調書!$H$18</f>
        <v>2024</v>
      </c>
      <c r="B7" s="253"/>
      <c r="C7" s="229"/>
      <c r="D7" s="230"/>
      <c r="E7" s="230"/>
      <c r="F7" s="230"/>
      <c r="G7" s="230"/>
      <c r="H7" s="230"/>
      <c r="I7" s="230"/>
      <c r="J7" s="230"/>
      <c r="K7" s="231"/>
      <c r="L7" s="234"/>
      <c r="M7" s="235"/>
      <c r="N7" s="132"/>
      <c r="O7" s="35"/>
      <c r="P7" s="244">
        <f t="shared" si="0"/>
        <v>0</v>
      </c>
      <c r="Q7" s="245"/>
      <c r="R7" s="229"/>
      <c r="S7" s="230"/>
      <c r="T7" s="230"/>
      <c r="U7" s="230"/>
      <c r="V7" s="230"/>
      <c r="W7" s="230"/>
      <c r="X7" s="231"/>
      <c r="Y7" s="34"/>
      <c r="Z7" s="35"/>
    </row>
    <row r="8" spans="1:29" ht="23.25" customHeight="1">
      <c r="A8" s="252">
        <f>研究計画調書!$H$18</f>
        <v>2024</v>
      </c>
      <c r="B8" s="253"/>
      <c r="C8" s="229"/>
      <c r="D8" s="230"/>
      <c r="E8" s="230"/>
      <c r="F8" s="230"/>
      <c r="G8" s="230"/>
      <c r="H8" s="230"/>
      <c r="I8" s="230"/>
      <c r="J8" s="230"/>
      <c r="K8" s="231"/>
      <c r="L8" s="234"/>
      <c r="M8" s="235"/>
      <c r="N8" s="132"/>
      <c r="O8" s="35"/>
      <c r="P8" s="244">
        <f t="shared" si="0"/>
        <v>0</v>
      </c>
      <c r="Q8" s="245"/>
      <c r="R8" s="229"/>
      <c r="S8" s="230"/>
      <c r="T8" s="230"/>
      <c r="U8" s="230"/>
      <c r="V8" s="230"/>
      <c r="W8" s="230"/>
      <c r="X8" s="231"/>
      <c r="Y8" s="34"/>
      <c r="Z8" s="35"/>
      <c r="AC8" s="4"/>
    </row>
    <row r="9" spans="1:29" ht="23.25" customHeight="1">
      <c r="A9" s="252">
        <f>研究計画調書!$H$18</f>
        <v>2024</v>
      </c>
      <c r="B9" s="253"/>
      <c r="C9" s="229"/>
      <c r="D9" s="230"/>
      <c r="E9" s="230"/>
      <c r="F9" s="230"/>
      <c r="G9" s="230"/>
      <c r="H9" s="230"/>
      <c r="I9" s="230"/>
      <c r="J9" s="230"/>
      <c r="K9" s="231"/>
      <c r="L9" s="234"/>
      <c r="M9" s="235"/>
      <c r="N9" s="132"/>
      <c r="O9" s="35"/>
      <c r="P9" s="244">
        <f t="shared" si="0"/>
        <v>0</v>
      </c>
      <c r="Q9" s="245"/>
      <c r="R9" s="229"/>
      <c r="S9" s="230"/>
      <c r="T9" s="230"/>
      <c r="U9" s="230"/>
      <c r="V9" s="230"/>
      <c r="W9" s="230"/>
      <c r="X9" s="231"/>
      <c r="Y9" s="34"/>
      <c r="Z9" s="35"/>
    </row>
    <row r="10" spans="1:29" ht="23.25" customHeight="1">
      <c r="A10" s="252">
        <f>研究計画調書!$H$18</f>
        <v>2024</v>
      </c>
      <c r="B10" s="253"/>
      <c r="C10" s="229"/>
      <c r="D10" s="230"/>
      <c r="E10" s="230"/>
      <c r="F10" s="230"/>
      <c r="G10" s="230"/>
      <c r="H10" s="230"/>
      <c r="I10" s="230"/>
      <c r="J10" s="230"/>
      <c r="K10" s="231"/>
      <c r="L10" s="234"/>
      <c r="M10" s="235"/>
      <c r="N10" s="132"/>
      <c r="O10" s="35"/>
      <c r="P10" s="244">
        <f t="shared" ref="P10:P14" si="1">N10*L10</f>
        <v>0</v>
      </c>
      <c r="Q10" s="245"/>
      <c r="R10" s="229"/>
      <c r="S10" s="230"/>
      <c r="T10" s="230"/>
      <c r="U10" s="230"/>
      <c r="V10" s="230"/>
      <c r="W10" s="230"/>
      <c r="X10" s="231"/>
      <c r="Y10" s="34"/>
      <c r="Z10" s="35"/>
    </row>
    <row r="11" spans="1:29" ht="23.25" customHeight="1">
      <c r="A11" s="252">
        <f>研究計画調書!$H$18</f>
        <v>2024</v>
      </c>
      <c r="B11" s="253"/>
      <c r="C11" s="229"/>
      <c r="D11" s="230"/>
      <c r="E11" s="230"/>
      <c r="F11" s="230"/>
      <c r="G11" s="230"/>
      <c r="H11" s="230"/>
      <c r="I11" s="230"/>
      <c r="J11" s="230"/>
      <c r="K11" s="231"/>
      <c r="L11" s="234"/>
      <c r="M11" s="235"/>
      <c r="N11" s="132"/>
      <c r="O11" s="35"/>
      <c r="P11" s="244">
        <f t="shared" si="1"/>
        <v>0</v>
      </c>
      <c r="Q11" s="245"/>
      <c r="R11" s="229"/>
      <c r="S11" s="230"/>
      <c r="T11" s="230"/>
      <c r="U11" s="230"/>
      <c r="V11" s="230"/>
      <c r="W11" s="230"/>
      <c r="X11" s="231"/>
      <c r="Y11" s="34"/>
      <c r="Z11" s="35"/>
    </row>
    <row r="12" spans="1:29" ht="23.25" customHeight="1">
      <c r="A12" s="252">
        <f>研究計画調書!$H$18</f>
        <v>2024</v>
      </c>
      <c r="B12" s="253"/>
      <c r="C12" s="229"/>
      <c r="D12" s="230"/>
      <c r="E12" s="230"/>
      <c r="F12" s="230"/>
      <c r="G12" s="230"/>
      <c r="H12" s="230"/>
      <c r="I12" s="230"/>
      <c r="J12" s="230"/>
      <c r="K12" s="231"/>
      <c r="L12" s="234"/>
      <c r="M12" s="235"/>
      <c r="N12" s="132"/>
      <c r="O12" s="35"/>
      <c r="P12" s="244">
        <f t="shared" si="1"/>
        <v>0</v>
      </c>
      <c r="Q12" s="245"/>
      <c r="R12" s="229"/>
      <c r="S12" s="230"/>
      <c r="T12" s="230"/>
      <c r="U12" s="230"/>
      <c r="V12" s="230"/>
      <c r="W12" s="230"/>
      <c r="X12" s="231"/>
      <c r="Y12" s="34"/>
      <c r="Z12" s="35"/>
      <c r="AC12" s="4"/>
    </row>
    <row r="13" spans="1:29" ht="23.25" customHeight="1">
      <c r="A13" s="252">
        <f>研究計画調書!$H$18</f>
        <v>2024</v>
      </c>
      <c r="B13" s="253"/>
      <c r="C13" s="229"/>
      <c r="D13" s="230"/>
      <c r="E13" s="230"/>
      <c r="F13" s="230"/>
      <c r="G13" s="230"/>
      <c r="H13" s="230"/>
      <c r="I13" s="230"/>
      <c r="J13" s="230"/>
      <c r="K13" s="231"/>
      <c r="L13" s="234"/>
      <c r="M13" s="235"/>
      <c r="N13" s="132"/>
      <c r="O13" s="35"/>
      <c r="P13" s="244">
        <f t="shared" si="1"/>
        <v>0</v>
      </c>
      <c r="Q13" s="245"/>
      <c r="R13" s="229"/>
      <c r="S13" s="230"/>
      <c r="T13" s="230"/>
      <c r="U13" s="230"/>
      <c r="V13" s="230"/>
      <c r="W13" s="230"/>
      <c r="X13" s="231"/>
      <c r="Y13" s="34"/>
      <c r="Z13" s="35"/>
    </row>
    <row r="14" spans="1:29" ht="23.25" customHeight="1">
      <c r="A14" s="252">
        <f>研究計画調書!$H$18</f>
        <v>2024</v>
      </c>
      <c r="B14" s="253"/>
      <c r="C14" s="229"/>
      <c r="D14" s="230"/>
      <c r="E14" s="230"/>
      <c r="F14" s="230"/>
      <c r="G14" s="230"/>
      <c r="H14" s="230"/>
      <c r="I14" s="230"/>
      <c r="J14" s="230"/>
      <c r="K14" s="231"/>
      <c r="L14" s="234"/>
      <c r="M14" s="235"/>
      <c r="N14" s="132"/>
      <c r="O14" s="35"/>
      <c r="P14" s="244">
        <f t="shared" si="1"/>
        <v>0</v>
      </c>
      <c r="Q14" s="245"/>
      <c r="R14" s="229"/>
      <c r="S14" s="230"/>
      <c r="T14" s="230"/>
      <c r="U14" s="230"/>
      <c r="V14" s="230"/>
      <c r="W14" s="230"/>
      <c r="X14" s="231"/>
      <c r="Y14" s="34"/>
      <c r="Z14" s="35"/>
    </row>
    <row r="15" spans="1:29" ht="23.25" customHeight="1">
      <c r="A15" s="252">
        <f>研究計画調書!$H$18</f>
        <v>2024</v>
      </c>
      <c r="B15" s="253"/>
      <c r="C15" s="229"/>
      <c r="D15" s="230"/>
      <c r="E15" s="230"/>
      <c r="F15" s="230"/>
      <c r="G15" s="230"/>
      <c r="H15" s="230"/>
      <c r="I15" s="230"/>
      <c r="J15" s="230"/>
      <c r="K15" s="231"/>
      <c r="L15" s="234"/>
      <c r="M15" s="235"/>
      <c r="N15" s="132"/>
      <c r="O15" s="35"/>
      <c r="P15" s="244">
        <f t="shared" ref="P15:P19" si="2">N15*L15</f>
        <v>0</v>
      </c>
      <c r="Q15" s="245"/>
      <c r="R15" s="229"/>
      <c r="S15" s="230"/>
      <c r="T15" s="230"/>
      <c r="U15" s="230"/>
      <c r="V15" s="230"/>
      <c r="W15" s="230"/>
      <c r="X15" s="231"/>
      <c r="Y15" s="34"/>
      <c r="Z15" s="35"/>
    </row>
    <row r="16" spans="1:29" ht="23.25" customHeight="1">
      <c r="A16" s="252">
        <f>研究計画調書!$H$18</f>
        <v>2024</v>
      </c>
      <c r="B16" s="253"/>
      <c r="C16" s="229"/>
      <c r="D16" s="230"/>
      <c r="E16" s="230"/>
      <c r="F16" s="230"/>
      <c r="G16" s="230"/>
      <c r="H16" s="230"/>
      <c r="I16" s="230"/>
      <c r="J16" s="230"/>
      <c r="K16" s="231"/>
      <c r="L16" s="234"/>
      <c r="M16" s="235"/>
      <c r="N16" s="132"/>
      <c r="O16" s="35"/>
      <c r="P16" s="244">
        <f t="shared" si="2"/>
        <v>0</v>
      </c>
      <c r="Q16" s="245"/>
      <c r="R16" s="229"/>
      <c r="S16" s="230"/>
      <c r="T16" s="230"/>
      <c r="U16" s="230"/>
      <c r="V16" s="230"/>
      <c r="W16" s="230"/>
      <c r="X16" s="231"/>
      <c r="Y16" s="34"/>
      <c r="Z16" s="35"/>
    </row>
    <row r="17" spans="1:29" ht="23.25" customHeight="1">
      <c r="A17" s="252">
        <f>研究計画調書!$H$18</f>
        <v>2024</v>
      </c>
      <c r="B17" s="253"/>
      <c r="C17" s="229"/>
      <c r="D17" s="230"/>
      <c r="E17" s="230"/>
      <c r="F17" s="230"/>
      <c r="G17" s="230"/>
      <c r="H17" s="230"/>
      <c r="I17" s="230"/>
      <c r="J17" s="230"/>
      <c r="K17" s="231"/>
      <c r="L17" s="234"/>
      <c r="M17" s="235"/>
      <c r="N17" s="132"/>
      <c r="O17" s="35"/>
      <c r="P17" s="244">
        <f t="shared" si="2"/>
        <v>0</v>
      </c>
      <c r="Q17" s="245"/>
      <c r="R17" s="229"/>
      <c r="S17" s="230"/>
      <c r="T17" s="230"/>
      <c r="U17" s="230"/>
      <c r="V17" s="230"/>
      <c r="W17" s="230"/>
      <c r="X17" s="231"/>
      <c r="Y17" s="34"/>
      <c r="Z17" s="35"/>
      <c r="AC17" s="4"/>
    </row>
    <row r="18" spans="1:29" ht="23.25" customHeight="1">
      <c r="A18" s="252">
        <f>研究計画調書!$H$18</f>
        <v>2024</v>
      </c>
      <c r="B18" s="253"/>
      <c r="C18" s="229"/>
      <c r="D18" s="230"/>
      <c r="E18" s="230"/>
      <c r="F18" s="230"/>
      <c r="G18" s="230"/>
      <c r="H18" s="230"/>
      <c r="I18" s="230"/>
      <c r="J18" s="230"/>
      <c r="K18" s="231"/>
      <c r="L18" s="234"/>
      <c r="M18" s="235"/>
      <c r="N18" s="132"/>
      <c r="O18" s="35"/>
      <c r="P18" s="244">
        <f t="shared" si="2"/>
        <v>0</v>
      </c>
      <c r="Q18" s="245"/>
      <c r="R18" s="229"/>
      <c r="S18" s="230"/>
      <c r="T18" s="230"/>
      <c r="U18" s="230"/>
      <c r="V18" s="230"/>
      <c r="W18" s="230"/>
      <c r="X18" s="231"/>
      <c r="Y18" s="34"/>
      <c r="Z18" s="35"/>
    </row>
    <row r="19" spans="1:29" ht="23.25" customHeight="1">
      <c r="A19" s="252">
        <f>研究計画調書!$H$18</f>
        <v>2024</v>
      </c>
      <c r="B19" s="253"/>
      <c r="C19" s="229"/>
      <c r="D19" s="230"/>
      <c r="E19" s="230"/>
      <c r="F19" s="230"/>
      <c r="G19" s="230"/>
      <c r="H19" s="230"/>
      <c r="I19" s="230"/>
      <c r="J19" s="230"/>
      <c r="K19" s="231"/>
      <c r="L19" s="234"/>
      <c r="M19" s="235"/>
      <c r="N19" s="132"/>
      <c r="O19" s="35"/>
      <c r="P19" s="244">
        <f t="shared" si="2"/>
        <v>0</v>
      </c>
      <c r="Q19" s="245"/>
      <c r="R19" s="229"/>
      <c r="S19" s="230"/>
      <c r="T19" s="230"/>
      <c r="U19" s="230"/>
      <c r="V19" s="230"/>
      <c r="W19" s="230"/>
      <c r="X19" s="231"/>
      <c r="Y19" s="34"/>
      <c r="Z19" s="35"/>
    </row>
    <row r="20" spans="1:29" ht="23.25" customHeight="1">
      <c r="A20" s="252">
        <f>研究計画調書!$H$18</f>
        <v>2024</v>
      </c>
      <c r="B20" s="253"/>
      <c r="C20" s="229"/>
      <c r="D20" s="230"/>
      <c r="E20" s="230"/>
      <c r="F20" s="230"/>
      <c r="G20" s="230"/>
      <c r="H20" s="230"/>
      <c r="I20" s="230"/>
      <c r="J20" s="230"/>
      <c r="K20" s="231"/>
      <c r="L20" s="234"/>
      <c r="M20" s="235"/>
      <c r="N20" s="132"/>
      <c r="O20" s="35"/>
      <c r="P20" s="244">
        <f t="shared" ref="P20:P25" si="3">N20*L20</f>
        <v>0</v>
      </c>
      <c r="Q20" s="245"/>
      <c r="R20" s="229"/>
      <c r="S20" s="230"/>
      <c r="T20" s="230"/>
      <c r="U20" s="230"/>
      <c r="V20" s="230"/>
      <c r="W20" s="230"/>
      <c r="X20" s="231"/>
      <c r="Y20" s="34"/>
      <c r="Z20" s="35"/>
    </row>
    <row r="21" spans="1:29" ht="23.25" customHeight="1">
      <c r="A21" s="252">
        <f>研究計画調書!$H$18</f>
        <v>2024</v>
      </c>
      <c r="B21" s="253"/>
      <c r="C21" s="229"/>
      <c r="D21" s="230"/>
      <c r="E21" s="230"/>
      <c r="F21" s="230"/>
      <c r="G21" s="230"/>
      <c r="H21" s="230"/>
      <c r="I21" s="230"/>
      <c r="J21" s="230"/>
      <c r="K21" s="231"/>
      <c r="L21" s="234"/>
      <c r="M21" s="235"/>
      <c r="N21" s="132"/>
      <c r="O21" s="35"/>
      <c r="P21" s="244">
        <f t="shared" si="3"/>
        <v>0</v>
      </c>
      <c r="Q21" s="245"/>
      <c r="R21" s="229"/>
      <c r="S21" s="230"/>
      <c r="T21" s="230"/>
      <c r="U21" s="230"/>
      <c r="V21" s="230"/>
      <c r="W21" s="230"/>
      <c r="X21" s="231"/>
      <c r="Y21" s="34"/>
      <c r="Z21" s="35"/>
    </row>
    <row r="22" spans="1:29" ht="23.25" customHeight="1">
      <c r="A22" s="252">
        <f>研究計画調書!$H$18</f>
        <v>2024</v>
      </c>
      <c r="B22" s="253"/>
      <c r="C22" s="229"/>
      <c r="D22" s="230"/>
      <c r="E22" s="230"/>
      <c r="F22" s="230"/>
      <c r="G22" s="230"/>
      <c r="H22" s="230"/>
      <c r="I22" s="230"/>
      <c r="J22" s="230"/>
      <c r="K22" s="231"/>
      <c r="L22" s="234"/>
      <c r="M22" s="235"/>
      <c r="N22" s="132"/>
      <c r="O22" s="35"/>
      <c r="P22" s="244">
        <f t="shared" si="3"/>
        <v>0</v>
      </c>
      <c r="Q22" s="245"/>
      <c r="R22" s="229"/>
      <c r="S22" s="230"/>
      <c r="T22" s="230"/>
      <c r="U22" s="230"/>
      <c r="V22" s="230"/>
      <c r="W22" s="230"/>
      <c r="X22" s="231"/>
      <c r="Y22" s="34"/>
      <c r="Z22" s="35"/>
      <c r="AC22" s="4"/>
    </row>
    <row r="23" spans="1:29" ht="23.25" customHeight="1">
      <c r="A23" s="252">
        <f>研究計画調書!$H$18</f>
        <v>2024</v>
      </c>
      <c r="B23" s="253"/>
      <c r="C23" s="229"/>
      <c r="D23" s="230"/>
      <c r="E23" s="230"/>
      <c r="F23" s="230"/>
      <c r="G23" s="230"/>
      <c r="H23" s="230"/>
      <c r="I23" s="230"/>
      <c r="J23" s="230"/>
      <c r="K23" s="231"/>
      <c r="L23" s="234"/>
      <c r="M23" s="235"/>
      <c r="N23" s="132"/>
      <c r="O23" s="35"/>
      <c r="P23" s="244">
        <f t="shared" si="3"/>
        <v>0</v>
      </c>
      <c r="Q23" s="245"/>
      <c r="R23" s="229"/>
      <c r="S23" s="230"/>
      <c r="T23" s="230"/>
      <c r="U23" s="230"/>
      <c r="V23" s="230"/>
      <c r="W23" s="230"/>
      <c r="X23" s="231"/>
      <c r="Y23" s="34"/>
      <c r="Z23" s="35"/>
    </row>
    <row r="24" spans="1:29" ht="23.25" customHeight="1">
      <c r="A24" s="252">
        <f>研究計画調書!$H$18</f>
        <v>2024</v>
      </c>
      <c r="B24" s="253"/>
      <c r="C24" s="229"/>
      <c r="D24" s="230"/>
      <c r="E24" s="230"/>
      <c r="F24" s="230"/>
      <c r="G24" s="230"/>
      <c r="H24" s="230"/>
      <c r="I24" s="230"/>
      <c r="J24" s="230"/>
      <c r="K24" s="231"/>
      <c r="L24" s="234"/>
      <c r="M24" s="235"/>
      <c r="N24" s="132"/>
      <c r="O24" s="35"/>
      <c r="P24" s="244">
        <f t="shared" si="3"/>
        <v>0</v>
      </c>
      <c r="Q24" s="245"/>
      <c r="R24" s="229"/>
      <c r="S24" s="230"/>
      <c r="T24" s="230"/>
      <c r="U24" s="230"/>
      <c r="V24" s="230"/>
      <c r="W24" s="230"/>
      <c r="X24" s="231"/>
      <c r="Y24" s="34"/>
      <c r="Z24" s="35"/>
    </row>
    <row r="25" spans="1:29" ht="23.25" customHeight="1">
      <c r="A25" s="246">
        <f>研究計画調書!$H$18</f>
        <v>2024</v>
      </c>
      <c r="B25" s="247"/>
      <c r="C25" s="264"/>
      <c r="D25" s="265"/>
      <c r="E25" s="265"/>
      <c r="F25" s="265"/>
      <c r="G25" s="265"/>
      <c r="H25" s="265"/>
      <c r="I25" s="265"/>
      <c r="J25" s="265"/>
      <c r="K25" s="266"/>
      <c r="L25" s="28"/>
      <c r="M25" s="30"/>
      <c r="N25" s="214"/>
      <c r="O25" s="151"/>
      <c r="P25" s="279">
        <f t="shared" si="3"/>
        <v>0</v>
      </c>
      <c r="Q25" s="280"/>
      <c r="R25" s="264"/>
      <c r="S25" s="265"/>
      <c r="T25" s="265"/>
      <c r="U25" s="265"/>
      <c r="V25" s="265"/>
      <c r="W25" s="265"/>
      <c r="X25" s="266"/>
      <c r="Y25" s="150"/>
      <c r="Z25" s="151"/>
    </row>
    <row r="26" spans="1:29" ht="23.25" customHeight="1">
      <c r="A26" s="242">
        <f>研究計画調書!$H$18</f>
        <v>2024</v>
      </c>
      <c r="B26" s="243"/>
      <c r="C26" s="236"/>
      <c r="D26" s="237"/>
      <c r="E26" s="237"/>
      <c r="F26" s="237"/>
      <c r="G26" s="237"/>
      <c r="H26" s="237"/>
      <c r="I26" s="237"/>
      <c r="J26" s="237"/>
      <c r="K26" s="238"/>
      <c r="L26" s="242"/>
      <c r="M26" s="243"/>
      <c r="N26" s="215" t="s">
        <v>18</v>
      </c>
      <c r="O26" s="216"/>
      <c r="P26" s="212">
        <f>SUM(P5:Q25)</f>
        <v>0</v>
      </c>
      <c r="Q26" s="213"/>
      <c r="R26" s="239" t="s">
        <v>18</v>
      </c>
      <c r="S26" s="240"/>
      <c r="T26" s="240"/>
      <c r="U26" s="240"/>
      <c r="V26" s="240"/>
      <c r="W26" s="240"/>
      <c r="X26" s="241"/>
      <c r="Y26" s="263">
        <f>SUM(Y5:Z25)</f>
        <v>0</v>
      </c>
      <c r="Z26" s="263"/>
    </row>
    <row r="27" spans="1:29" ht="22.5" customHeight="1">
      <c r="A27" s="226" t="s">
        <v>39</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8"/>
    </row>
    <row r="28" spans="1:29" ht="21.75" customHeight="1">
      <c r="A28" s="217"/>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9"/>
    </row>
    <row r="29" spans="1:29" ht="21.75" customHeight="1">
      <c r="A29" s="220"/>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2"/>
    </row>
    <row r="30" spans="1:29" ht="21.75" customHeight="1">
      <c r="A30" s="220"/>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2"/>
    </row>
    <row r="31" spans="1:29" ht="21.75" customHeight="1">
      <c r="A31" s="220"/>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2"/>
    </row>
    <row r="32" spans="1:29" ht="21.75" customHeight="1">
      <c r="A32" s="220"/>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2"/>
    </row>
    <row r="33" spans="1:29" ht="21.75" customHeight="1">
      <c r="A33" s="223"/>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5"/>
    </row>
    <row r="34" spans="1:29" ht="22.5" customHeight="1">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
    </row>
    <row r="35" spans="1:29" ht="22.5" customHeight="1">
      <c r="A35" s="260" t="s">
        <v>19</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row>
    <row r="36" spans="1:29" ht="22.5" customHeight="1">
      <c r="A36" s="261" t="s">
        <v>20</v>
      </c>
      <c r="B36" s="261"/>
      <c r="C36" s="262" t="s">
        <v>51</v>
      </c>
      <c r="D36" s="262"/>
      <c r="E36" s="262"/>
      <c r="F36" s="262"/>
      <c r="G36" s="262"/>
      <c r="H36" s="262"/>
      <c r="I36" s="262" t="s">
        <v>52</v>
      </c>
      <c r="J36" s="262"/>
      <c r="K36" s="262"/>
      <c r="L36" s="262"/>
      <c r="M36" s="262"/>
      <c r="N36" s="262"/>
      <c r="O36" s="262" t="s">
        <v>34</v>
      </c>
      <c r="P36" s="262"/>
      <c r="Q36" s="262"/>
      <c r="R36" s="262"/>
      <c r="S36" s="262"/>
      <c r="T36" s="262"/>
      <c r="U36" s="262" t="s">
        <v>35</v>
      </c>
      <c r="V36" s="262"/>
      <c r="W36" s="262"/>
      <c r="X36" s="262"/>
      <c r="Y36" s="262"/>
      <c r="Z36" s="262"/>
    </row>
    <row r="37" spans="1:29" ht="22.5" customHeight="1" thickBot="1">
      <c r="A37" s="258"/>
      <c r="B37" s="258"/>
      <c r="C37" s="258" t="s">
        <v>36</v>
      </c>
      <c r="D37" s="258"/>
      <c r="E37" s="258"/>
      <c r="F37" s="258"/>
      <c r="G37" s="258" t="s">
        <v>37</v>
      </c>
      <c r="H37" s="258"/>
      <c r="I37" s="258" t="s">
        <v>36</v>
      </c>
      <c r="J37" s="258"/>
      <c r="K37" s="258"/>
      <c r="L37" s="258"/>
      <c r="M37" s="258" t="s">
        <v>37</v>
      </c>
      <c r="N37" s="258"/>
      <c r="O37" s="258" t="s">
        <v>36</v>
      </c>
      <c r="P37" s="258"/>
      <c r="Q37" s="258"/>
      <c r="R37" s="258"/>
      <c r="S37" s="258" t="s">
        <v>37</v>
      </c>
      <c r="T37" s="258"/>
      <c r="U37" s="258" t="s">
        <v>36</v>
      </c>
      <c r="V37" s="258"/>
      <c r="W37" s="258"/>
      <c r="X37" s="258"/>
      <c r="Y37" s="258" t="s">
        <v>37</v>
      </c>
      <c r="Z37" s="258"/>
    </row>
    <row r="38" spans="1:29" ht="22.8" customHeight="1" thickTop="1">
      <c r="A38" s="256">
        <f>研究計画調書!$H$18</f>
        <v>2024</v>
      </c>
      <c r="B38" s="257"/>
      <c r="C38" s="255"/>
      <c r="D38" s="255"/>
      <c r="E38" s="255"/>
      <c r="F38" s="255"/>
      <c r="G38" s="254"/>
      <c r="H38" s="254"/>
      <c r="I38" s="255"/>
      <c r="J38" s="255"/>
      <c r="K38" s="255"/>
      <c r="L38" s="255"/>
      <c r="M38" s="254"/>
      <c r="N38" s="254"/>
      <c r="O38" s="255"/>
      <c r="P38" s="255"/>
      <c r="Q38" s="255"/>
      <c r="R38" s="255"/>
      <c r="S38" s="254"/>
      <c r="T38" s="254"/>
      <c r="U38" s="255"/>
      <c r="V38" s="255"/>
      <c r="W38" s="255"/>
      <c r="X38" s="255"/>
      <c r="Y38" s="254"/>
      <c r="Z38" s="254"/>
    </row>
    <row r="39" spans="1:29" ht="23.25" customHeight="1">
      <c r="A39" s="252">
        <f>研究計画調書!$H$18</f>
        <v>2024</v>
      </c>
      <c r="B39" s="253"/>
      <c r="C39" s="251"/>
      <c r="D39" s="251"/>
      <c r="E39" s="251"/>
      <c r="F39" s="251"/>
      <c r="G39" s="250"/>
      <c r="H39" s="250"/>
      <c r="I39" s="251"/>
      <c r="J39" s="251"/>
      <c r="K39" s="251"/>
      <c r="L39" s="251"/>
      <c r="M39" s="250"/>
      <c r="N39" s="250"/>
      <c r="O39" s="251"/>
      <c r="P39" s="251"/>
      <c r="Q39" s="251"/>
      <c r="R39" s="251"/>
      <c r="S39" s="250"/>
      <c r="T39" s="250"/>
      <c r="U39" s="251"/>
      <c r="V39" s="251"/>
      <c r="W39" s="251"/>
      <c r="X39" s="251"/>
      <c r="Y39" s="250"/>
      <c r="Z39" s="250"/>
    </row>
    <row r="40" spans="1:29" ht="23.25" customHeight="1">
      <c r="A40" s="252">
        <f>研究計画調書!$H$18</f>
        <v>2024</v>
      </c>
      <c r="B40" s="253"/>
      <c r="C40" s="251"/>
      <c r="D40" s="251"/>
      <c r="E40" s="251"/>
      <c r="F40" s="251"/>
      <c r="G40" s="250"/>
      <c r="H40" s="250"/>
      <c r="I40" s="251"/>
      <c r="J40" s="251"/>
      <c r="K40" s="251"/>
      <c r="L40" s="251"/>
      <c r="M40" s="250"/>
      <c r="N40" s="250"/>
      <c r="O40" s="251"/>
      <c r="P40" s="251"/>
      <c r="Q40" s="251"/>
      <c r="R40" s="251"/>
      <c r="S40" s="250"/>
      <c r="T40" s="250"/>
      <c r="U40" s="251"/>
      <c r="V40" s="251"/>
      <c r="W40" s="251"/>
      <c r="X40" s="251"/>
      <c r="Y40" s="250"/>
      <c r="Z40" s="250"/>
    </row>
    <row r="41" spans="1:29" ht="23.25" customHeight="1">
      <c r="A41" s="252">
        <f>研究計画調書!$H$18</f>
        <v>2024</v>
      </c>
      <c r="B41" s="253"/>
      <c r="C41" s="251"/>
      <c r="D41" s="251"/>
      <c r="E41" s="251"/>
      <c r="F41" s="251"/>
      <c r="G41" s="250"/>
      <c r="H41" s="250"/>
      <c r="I41" s="251"/>
      <c r="J41" s="251"/>
      <c r="K41" s="251"/>
      <c r="L41" s="251"/>
      <c r="M41" s="250"/>
      <c r="N41" s="250"/>
      <c r="O41" s="251"/>
      <c r="P41" s="251"/>
      <c r="Q41" s="251"/>
      <c r="R41" s="251"/>
      <c r="S41" s="250"/>
      <c r="T41" s="250"/>
      <c r="U41" s="251"/>
      <c r="V41" s="251"/>
      <c r="W41" s="251"/>
      <c r="X41" s="251"/>
      <c r="Y41" s="250"/>
      <c r="Z41" s="250"/>
      <c r="AC41" s="4"/>
    </row>
    <row r="42" spans="1:29" ht="23.25" customHeight="1">
      <c r="A42" s="252">
        <f>研究計画調書!$H$18</f>
        <v>2024</v>
      </c>
      <c r="B42" s="253"/>
      <c r="C42" s="251"/>
      <c r="D42" s="251"/>
      <c r="E42" s="251"/>
      <c r="F42" s="251"/>
      <c r="G42" s="250"/>
      <c r="H42" s="250"/>
      <c r="I42" s="251"/>
      <c r="J42" s="251"/>
      <c r="K42" s="251"/>
      <c r="L42" s="251"/>
      <c r="M42" s="250"/>
      <c r="N42" s="250"/>
      <c r="O42" s="251"/>
      <c r="P42" s="251"/>
      <c r="Q42" s="251"/>
      <c r="R42" s="251"/>
      <c r="S42" s="250"/>
      <c r="T42" s="250"/>
      <c r="U42" s="251"/>
      <c r="V42" s="251"/>
      <c r="W42" s="251"/>
      <c r="X42" s="251"/>
      <c r="Y42" s="250"/>
      <c r="Z42" s="250"/>
    </row>
    <row r="43" spans="1:29" ht="23.25" customHeight="1">
      <c r="A43" s="252">
        <f>研究計画調書!$H$18</f>
        <v>2024</v>
      </c>
      <c r="B43" s="253"/>
      <c r="C43" s="251"/>
      <c r="D43" s="251"/>
      <c r="E43" s="251"/>
      <c r="F43" s="251"/>
      <c r="G43" s="250"/>
      <c r="H43" s="250"/>
      <c r="I43" s="251"/>
      <c r="J43" s="251"/>
      <c r="K43" s="251"/>
      <c r="L43" s="251"/>
      <c r="M43" s="250"/>
      <c r="N43" s="250"/>
      <c r="O43" s="251"/>
      <c r="P43" s="251"/>
      <c r="Q43" s="251"/>
      <c r="R43" s="251"/>
      <c r="S43" s="250"/>
      <c r="T43" s="250"/>
      <c r="U43" s="251"/>
      <c r="V43" s="251"/>
      <c r="W43" s="251"/>
      <c r="X43" s="251"/>
      <c r="Y43" s="250"/>
      <c r="Z43" s="250"/>
    </row>
    <row r="44" spans="1:29" ht="23.25" customHeight="1">
      <c r="A44" s="252">
        <f>研究計画調書!$H$18</f>
        <v>2024</v>
      </c>
      <c r="B44" s="253"/>
      <c r="C44" s="251"/>
      <c r="D44" s="251"/>
      <c r="E44" s="251"/>
      <c r="F44" s="251"/>
      <c r="G44" s="250"/>
      <c r="H44" s="250"/>
      <c r="I44" s="251"/>
      <c r="J44" s="251"/>
      <c r="K44" s="251"/>
      <c r="L44" s="251"/>
      <c r="M44" s="250"/>
      <c r="N44" s="250"/>
      <c r="O44" s="251"/>
      <c r="P44" s="251"/>
      <c r="Q44" s="251"/>
      <c r="R44" s="251"/>
      <c r="S44" s="250"/>
      <c r="T44" s="250"/>
      <c r="U44" s="251"/>
      <c r="V44" s="251"/>
      <c r="W44" s="251"/>
      <c r="X44" s="251"/>
      <c r="Y44" s="250"/>
      <c r="Z44" s="250"/>
    </row>
    <row r="45" spans="1:29" ht="23.25" customHeight="1">
      <c r="A45" s="252">
        <f>研究計画調書!$H$18</f>
        <v>2024</v>
      </c>
      <c r="B45" s="253"/>
      <c r="C45" s="251"/>
      <c r="D45" s="251"/>
      <c r="E45" s="251"/>
      <c r="F45" s="251"/>
      <c r="G45" s="250"/>
      <c r="H45" s="250"/>
      <c r="I45" s="251"/>
      <c r="J45" s="251"/>
      <c r="K45" s="251"/>
      <c r="L45" s="251"/>
      <c r="M45" s="250"/>
      <c r="N45" s="250"/>
      <c r="O45" s="251"/>
      <c r="P45" s="251"/>
      <c r="Q45" s="251"/>
      <c r="R45" s="251"/>
      <c r="S45" s="250"/>
      <c r="T45" s="250"/>
      <c r="U45" s="251"/>
      <c r="V45" s="251"/>
      <c r="W45" s="251"/>
      <c r="X45" s="251"/>
      <c r="Y45" s="250"/>
      <c r="Z45" s="250"/>
      <c r="AC45" s="4"/>
    </row>
    <row r="46" spans="1:29" ht="23.25" customHeight="1">
      <c r="A46" s="252">
        <f>研究計画調書!$H$18</f>
        <v>2024</v>
      </c>
      <c r="B46" s="253"/>
      <c r="C46" s="251"/>
      <c r="D46" s="251"/>
      <c r="E46" s="251"/>
      <c r="F46" s="251"/>
      <c r="G46" s="250"/>
      <c r="H46" s="250"/>
      <c r="I46" s="251"/>
      <c r="J46" s="251"/>
      <c r="K46" s="251"/>
      <c r="L46" s="251"/>
      <c r="M46" s="250"/>
      <c r="N46" s="250"/>
      <c r="O46" s="251"/>
      <c r="P46" s="251"/>
      <c r="Q46" s="251"/>
      <c r="R46" s="251"/>
      <c r="S46" s="250"/>
      <c r="T46" s="250"/>
      <c r="U46" s="251"/>
      <c r="V46" s="251"/>
      <c r="W46" s="251"/>
      <c r="X46" s="251"/>
      <c r="Y46" s="250"/>
      <c r="Z46" s="250"/>
    </row>
    <row r="47" spans="1:29" ht="23.25" customHeight="1">
      <c r="A47" s="252">
        <f>研究計画調書!$H$18</f>
        <v>2024</v>
      </c>
      <c r="B47" s="253"/>
      <c r="C47" s="251"/>
      <c r="D47" s="251"/>
      <c r="E47" s="251"/>
      <c r="F47" s="251"/>
      <c r="G47" s="250"/>
      <c r="H47" s="250"/>
      <c r="I47" s="251"/>
      <c r="J47" s="251"/>
      <c r="K47" s="251"/>
      <c r="L47" s="251"/>
      <c r="M47" s="250"/>
      <c r="N47" s="250"/>
      <c r="O47" s="251"/>
      <c r="P47" s="251"/>
      <c r="Q47" s="251"/>
      <c r="R47" s="251"/>
      <c r="S47" s="250"/>
      <c r="T47" s="250"/>
      <c r="U47" s="251"/>
      <c r="V47" s="251"/>
      <c r="W47" s="251"/>
      <c r="X47" s="251"/>
      <c r="Y47" s="250"/>
      <c r="Z47" s="250"/>
    </row>
    <row r="48" spans="1:29" ht="23.25" customHeight="1">
      <c r="A48" s="252">
        <f>研究計画調書!$H$18</f>
        <v>2024</v>
      </c>
      <c r="B48" s="253"/>
      <c r="C48" s="251"/>
      <c r="D48" s="251"/>
      <c r="E48" s="251"/>
      <c r="F48" s="251"/>
      <c r="G48" s="250"/>
      <c r="H48" s="250"/>
      <c r="I48" s="251"/>
      <c r="J48" s="251"/>
      <c r="K48" s="251"/>
      <c r="L48" s="251"/>
      <c r="M48" s="250"/>
      <c r="N48" s="250"/>
      <c r="O48" s="251"/>
      <c r="P48" s="251"/>
      <c r="Q48" s="251"/>
      <c r="R48" s="251"/>
      <c r="S48" s="250"/>
      <c r="T48" s="250"/>
      <c r="U48" s="251"/>
      <c r="V48" s="251"/>
      <c r="W48" s="251"/>
      <c r="X48" s="251"/>
      <c r="Y48" s="250"/>
      <c r="Z48" s="250"/>
    </row>
    <row r="49" spans="1:29" ht="23.25" customHeight="1">
      <c r="A49" s="252">
        <f>研究計画調書!$H$18</f>
        <v>2024</v>
      </c>
      <c r="B49" s="253"/>
      <c r="C49" s="251"/>
      <c r="D49" s="251"/>
      <c r="E49" s="251"/>
      <c r="F49" s="251"/>
      <c r="G49" s="250"/>
      <c r="H49" s="250"/>
      <c r="I49" s="251"/>
      <c r="J49" s="251"/>
      <c r="K49" s="251"/>
      <c r="L49" s="251"/>
      <c r="M49" s="250"/>
      <c r="N49" s="250"/>
      <c r="O49" s="251"/>
      <c r="P49" s="251"/>
      <c r="Q49" s="251"/>
      <c r="R49" s="251"/>
      <c r="S49" s="250"/>
      <c r="T49" s="250"/>
      <c r="U49" s="251"/>
      <c r="V49" s="251"/>
      <c r="W49" s="251"/>
      <c r="X49" s="251"/>
      <c r="Y49" s="250"/>
      <c r="Z49" s="250"/>
    </row>
    <row r="50" spans="1:29" ht="23.25" customHeight="1">
      <c r="A50" s="252">
        <f>研究計画調書!$H$18</f>
        <v>2024</v>
      </c>
      <c r="B50" s="253"/>
      <c r="C50" s="251"/>
      <c r="D50" s="251"/>
      <c r="E50" s="251"/>
      <c r="F50" s="251"/>
      <c r="G50" s="250"/>
      <c r="H50" s="250"/>
      <c r="I50" s="251"/>
      <c r="J50" s="251"/>
      <c r="K50" s="251"/>
      <c r="L50" s="251"/>
      <c r="M50" s="250"/>
      <c r="N50" s="250"/>
      <c r="O50" s="251"/>
      <c r="P50" s="251"/>
      <c r="Q50" s="251"/>
      <c r="R50" s="251"/>
      <c r="S50" s="250"/>
      <c r="T50" s="250"/>
      <c r="U50" s="251"/>
      <c r="V50" s="251"/>
      <c r="W50" s="251"/>
      <c r="X50" s="251"/>
      <c r="Y50" s="250"/>
      <c r="Z50" s="250"/>
      <c r="AC50" s="4"/>
    </row>
    <row r="51" spans="1:29" ht="23.25" customHeight="1">
      <c r="A51" s="252">
        <f>研究計画調書!$H$18</f>
        <v>2024</v>
      </c>
      <c r="B51" s="253"/>
      <c r="C51" s="251"/>
      <c r="D51" s="251"/>
      <c r="E51" s="251"/>
      <c r="F51" s="251"/>
      <c r="G51" s="250"/>
      <c r="H51" s="250"/>
      <c r="I51" s="251"/>
      <c r="J51" s="251"/>
      <c r="K51" s="251"/>
      <c r="L51" s="251"/>
      <c r="M51" s="250"/>
      <c r="N51" s="250"/>
      <c r="O51" s="251"/>
      <c r="P51" s="251"/>
      <c r="Q51" s="251"/>
      <c r="R51" s="251"/>
      <c r="S51" s="250"/>
      <c r="T51" s="250"/>
      <c r="U51" s="251"/>
      <c r="V51" s="251"/>
      <c r="W51" s="251"/>
      <c r="X51" s="251"/>
      <c r="Y51" s="250"/>
      <c r="Z51" s="250"/>
    </row>
    <row r="52" spans="1:29" ht="23.25" customHeight="1">
      <c r="A52" s="252">
        <f>研究計画調書!$H$18</f>
        <v>2024</v>
      </c>
      <c r="B52" s="253"/>
      <c r="C52" s="251"/>
      <c r="D52" s="251"/>
      <c r="E52" s="251"/>
      <c r="F52" s="251"/>
      <c r="G52" s="250"/>
      <c r="H52" s="250"/>
      <c r="I52" s="251"/>
      <c r="J52" s="251"/>
      <c r="K52" s="251"/>
      <c r="L52" s="251"/>
      <c r="M52" s="250"/>
      <c r="N52" s="250"/>
      <c r="O52" s="251"/>
      <c r="P52" s="251"/>
      <c r="Q52" s="251"/>
      <c r="R52" s="251"/>
      <c r="S52" s="250"/>
      <c r="T52" s="250"/>
      <c r="U52" s="251"/>
      <c r="V52" s="251"/>
      <c r="W52" s="251"/>
      <c r="X52" s="251"/>
      <c r="Y52" s="250"/>
      <c r="Z52" s="250"/>
    </row>
    <row r="53" spans="1:29" ht="23.25" customHeight="1">
      <c r="A53" s="252">
        <f>研究計画調書!$H$18</f>
        <v>2024</v>
      </c>
      <c r="B53" s="253"/>
      <c r="C53" s="251"/>
      <c r="D53" s="251"/>
      <c r="E53" s="251"/>
      <c r="F53" s="251"/>
      <c r="G53" s="250"/>
      <c r="H53" s="250"/>
      <c r="I53" s="251"/>
      <c r="J53" s="251"/>
      <c r="K53" s="251"/>
      <c r="L53" s="251"/>
      <c r="M53" s="250"/>
      <c r="N53" s="250"/>
      <c r="O53" s="251"/>
      <c r="P53" s="251"/>
      <c r="Q53" s="251"/>
      <c r="R53" s="251"/>
      <c r="S53" s="250"/>
      <c r="T53" s="250"/>
      <c r="U53" s="251"/>
      <c r="V53" s="251"/>
      <c r="W53" s="251"/>
      <c r="X53" s="251"/>
      <c r="Y53" s="250"/>
      <c r="Z53" s="250"/>
    </row>
    <row r="54" spans="1:29" ht="23.25" customHeight="1">
      <c r="A54" s="252">
        <f>研究計画調書!$H$18</f>
        <v>2024</v>
      </c>
      <c r="B54" s="253"/>
      <c r="C54" s="251"/>
      <c r="D54" s="251"/>
      <c r="E54" s="251"/>
      <c r="F54" s="251"/>
      <c r="G54" s="250"/>
      <c r="H54" s="250"/>
      <c r="I54" s="251"/>
      <c r="J54" s="251"/>
      <c r="K54" s="251"/>
      <c r="L54" s="251"/>
      <c r="M54" s="250"/>
      <c r="N54" s="250"/>
      <c r="O54" s="251"/>
      <c r="P54" s="251"/>
      <c r="Q54" s="251"/>
      <c r="R54" s="251"/>
      <c r="S54" s="250"/>
      <c r="T54" s="250"/>
      <c r="U54" s="251"/>
      <c r="V54" s="251"/>
      <c r="W54" s="251"/>
      <c r="X54" s="251"/>
      <c r="Y54" s="250"/>
      <c r="Z54" s="250"/>
    </row>
    <row r="55" spans="1:29" ht="23.25" customHeight="1">
      <c r="A55" s="252">
        <f>研究計画調書!$H$18</f>
        <v>2024</v>
      </c>
      <c r="B55" s="253"/>
      <c r="C55" s="251"/>
      <c r="D55" s="251"/>
      <c r="E55" s="251"/>
      <c r="F55" s="251"/>
      <c r="G55" s="250"/>
      <c r="H55" s="250"/>
      <c r="I55" s="251"/>
      <c r="J55" s="251"/>
      <c r="K55" s="251"/>
      <c r="L55" s="251"/>
      <c r="M55" s="250"/>
      <c r="N55" s="250"/>
      <c r="O55" s="251"/>
      <c r="P55" s="251"/>
      <c r="Q55" s="251"/>
      <c r="R55" s="251"/>
      <c r="S55" s="250"/>
      <c r="T55" s="250"/>
      <c r="U55" s="251"/>
      <c r="V55" s="251"/>
      <c r="W55" s="251"/>
      <c r="X55" s="251"/>
      <c r="Y55" s="250"/>
      <c r="Z55" s="250"/>
      <c r="AC55" s="4"/>
    </row>
    <row r="56" spans="1:29" ht="23.25" customHeight="1">
      <c r="A56" s="252">
        <f>研究計画調書!$H$18</f>
        <v>2024</v>
      </c>
      <c r="B56" s="253"/>
      <c r="C56" s="251"/>
      <c r="D56" s="251"/>
      <c r="E56" s="251"/>
      <c r="F56" s="251"/>
      <c r="G56" s="250"/>
      <c r="H56" s="250"/>
      <c r="I56" s="251"/>
      <c r="J56" s="251"/>
      <c r="K56" s="251"/>
      <c r="L56" s="251"/>
      <c r="M56" s="250"/>
      <c r="N56" s="250"/>
      <c r="O56" s="251"/>
      <c r="P56" s="251"/>
      <c r="Q56" s="251"/>
      <c r="R56" s="251"/>
      <c r="S56" s="250"/>
      <c r="T56" s="250"/>
      <c r="U56" s="251"/>
      <c r="V56" s="251"/>
      <c r="W56" s="251"/>
      <c r="X56" s="251"/>
      <c r="Y56" s="250"/>
      <c r="Z56" s="250"/>
    </row>
    <row r="57" spans="1:29" ht="23.25" customHeight="1">
      <c r="A57" s="252">
        <f>研究計画調書!$H$18</f>
        <v>2024</v>
      </c>
      <c r="B57" s="253"/>
      <c r="C57" s="251"/>
      <c r="D57" s="251"/>
      <c r="E57" s="251"/>
      <c r="F57" s="251"/>
      <c r="G57" s="250"/>
      <c r="H57" s="250"/>
      <c r="I57" s="251"/>
      <c r="J57" s="251"/>
      <c r="K57" s="251"/>
      <c r="L57" s="251"/>
      <c r="M57" s="250"/>
      <c r="N57" s="250"/>
      <c r="O57" s="251"/>
      <c r="P57" s="251"/>
      <c r="Q57" s="251"/>
      <c r="R57" s="251"/>
      <c r="S57" s="250"/>
      <c r="T57" s="250"/>
      <c r="U57" s="251"/>
      <c r="V57" s="251"/>
      <c r="W57" s="251"/>
      <c r="X57" s="251"/>
      <c r="Y57" s="250"/>
      <c r="Z57" s="250"/>
    </row>
    <row r="58" spans="1:29" ht="23.25" customHeight="1">
      <c r="A58" s="246">
        <f>研究計画調書!$H$18</f>
        <v>2024</v>
      </c>
      <c r="B58" s="247"/>
      <c r="C58" s="248"/>
      <c r="D58" s="248"/>
      <c r="E58" s="248"/>
      <c r="F58" s="248"/>
      <c r="G58" s="249"/>
      <c r="H58" s="249"/>
      <c r="I58" s="248"/>
      <c r="J58" s="248"/>
      <c r="K58" s="248"/>
      <c r="L58" s="248"/>
      <c r="M58" s="249"/>
      <c r="N58" s="249"/>
      <c r="O58" s="248"/>
      <c r="P58" s="248"/>
      <c r="Q58" s="248"/>
      <c r="R58" s="248"/>
      <c r="S58" s="249"/>
      <c r="T58" s="249"/>
      <c r="U58" s="248"/>
      <c r="V58" s="248"/>
      <c r="W58" s="248"/>
      <c r="X58" s="248"/>
      <c r="Y58" s="249"/>
      <c r="Z58" s="249"/>
    </row>
    <row r="59" spans="1:29" ht="23.25" customHeight="1">
      <c r="A59" s="242">
        <f>研究計画調書!$H$18</f>
        <v>2024</v>
      </c>
      <c r="B59" s="243"/>
      <c r="C59" s="239" t="s">
        <v>18</v>
      </c>
      <c r="D59" s="240"/>
      <c r="E59" s="240"/>
      <c r="F59" s="241"/>
      <c r="G59" s="215">
        <f>SUM(G38:H58)</f>
        <v>0</v>
      </c>
      <c r="H59" s="216"/>
      <c r="I59" s="239" t="s">
        <v>18</v>
      </c>
      <c r="J59" s="240"/>
      <c r="K59" s="240"/>
      <c r="L59" s="241"/>
      <c r="M59" s="215">
        <f>SUM(M38:N58)</f>
        <v>0</v>
      </c>
      <c r="N59" s="216"/>
      <c r="O59" s="239" t="s">
        <v>18</v>
      </c>
      <c r="P59" s="240"/>
      <c r="Q59" s="240"/>
      <c r="R59" s="241"/>
      <c r="S59" s="215">
        <f>SUM(S38:T58)</f>
        <v>0</v>
      </c>
      <c r="T59" s="216"/>
      <c r="U59" s="239" t="s">
        <v>18</v>
      </c>
      <c r="V59" s="240"/>
      <c r="W59" s="240"/>
      <c r="X59" s="241"/>
      <c r="Y59" s="215">
        <f>SUM(Y38:Z58)</f>
        <v>0</v>
      </c>
      <c r="Z59" s="216"/>
    </row>
    <row r="60" spans="1:29" ht="22.5" customHeight="1">
      <c r="A60" s="226" t="s">
        <v>38</v>
      </c>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8"/>
    </row>
    <row r="61" spans="1:29" ht="21.75" customHeight="1">
      <c r="A61" s="217"/>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9"/>
    </row>
    <row r="62" spans="1:29" ht="21.75" customHeight="1">
      <c r="A62" s="220"/>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2"/>
    </row>
    <row r="63" spans="1:29" ht="21.75" customHeight="1">
      <c r="A63" s="220"/>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2"/>
    </row>
    <row r="64" spans="1:29" ht="21.75" customHeight="1">
      <c r="A64" s="220"/>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2"/>
    </row>
    <row r="65" spans="1:26" ht="21.75" customHeight="1">
      <c r="A65" s="220"/>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2"/>
    </row>
    <row r="66" spans="1:26" ht="21.75" customHeight="1">
      <c r="A66" s="223"/>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5"/>
    </row>
  </sheetData>
  <sheetProtection sheet="1" objects="1" scenarios="1" formatCells="0"/>
  <mergeCells count="382">
    <mergeCell ref="A42:B42"/>
    <mergeCell ref="C42:F42"/>
    <mergeCell ref="G42:H42"/>
    <mergeCell ref="I42:L42"/>
    <mergeCell ref="M42:N42"/>
    <mergeCell ref="O42:R42"/>
    <mergeCell ref="S42:T42"/>
    <mergeCell ref="U42:X42"/>
    <mergeCell ref="Y42:Z42"/>
    <mergeCell ref="A41:B41"/>
    <mergeCell ref="C41:F41"/>
    <mergeCell ref="G41:H41"/>
    <mergeCell ref="I41:L41"/>
    <mergeCell ref="M41:N41"/>
    <mergeCell ref="O41:R41"/>
    <mergeCell ref="S41:T41"/>
    <mergeCell ref="U41:X41"/>
    <mergeCell ref="Y41:Z41"/>
    <mergeCell ref="A40:B40"/>
    <mergeCell ref="C40:F40"/>
    <mergeCell ref="G40:H40"/>
    <mergeCell ref="I40:L40"/>
    <mergeCell ref="M40:N40"/>
    <mergeCell ref="O40:R40"/>
    <mergeCell ref="S40:T40"/>
    <mergeCell ref="U40:X40"/>
    <mergeCell ref="Y40:Z40"/>
    <mergeCell ref="A39:B39"/>
    <mergeCell ref="C39:F39"/>
    <mergeCell ref="G39:H39"/>
    <mergeCell ref="I39:L39"/>
    <mergeCell ref="M39:N39"/>
    <mergeCell ref="O39:R39"/>
    <mergeCell ref="S39:T39"/>
    <mergeCell ref="U39:X39"/>
    <mergeCell ref="Y39:Z39"/>
    <mergeCell ref="A47:B47"/>
    <mergeCell ref="C47:F47"/>
    <mergeCell ref="G47:H47"/>
    <mergeCell ref="I47:L47"/>
    <mergeCell ref="M47:N47"/>
    <mergeCell ref="O47:R47"/>
    <mergeCell ref="S47:T47"/>
    <mergeCell ref="U47:X47"/>
    <mergeCell ref="Y47:Z47"/>
    <mergeCell ref="A46:B46"/>
    <mergeCell ref="C46:F46"/>
    <mergeCell ref="G46:H46"/>
    <mergeCell ref="I46:L46"/>
    <mergeCell ref="M46:N46"/>
    <mergeCell ref="O46:R46"/>
    <mergeCell ref="S46:T46"/>
    <mergeCell ref="U46:X46"/>
    <mergeCell ref="Y46:Z46"/>
    <mergeCell ref="A45:B45"/>
    <mergeCell ref="C45:F45"/>
    <mergeCell ref="G45:H45"/>
    <mergeCell ref="I45:L45"/>
    <mergeCell ref="M45:N45"/>
    <mergeCell ref="O45:R45"/>
    <mergeCell ref="S45:T45"/>
    <mergeCell ref="U45:X45"/>
    <mergeCell ref="Y45:Z45"/>
    <mergeCell ref="A44:B44"/>
    <mergeCell ref="C44:F44"/>
    <mergeCell ref="G44:H44"/>
    <mergeCell ref="I44:L44"/>
    <mergeCell ref="M44:N44"/>
    <mergeCell ref="O44:R44"/>
    <mergeCell ref="S44:T44"/>
    <mergeCell ref="U44:X44"/>
    <mergeCell ref="Y44:Z44"/>
    <mergeCell ref="A43:B43"/>
    <mergeCell ref="C43:F43"/>
    <mergeCell ref="G43:H43"/>
    <mergeCell ref="I43:L43"/>
    <mergeCell ref="M43:N43"/>
    <mergeCell ref="O43:R43"/>
    <mergeCell ref="S43:T43"/>
    <mergeCell ref="U43:X43"/>
    <mergeCell ref="Y43:Z43"/>
    <mergeCell ref="A52:B52"/>
    <mergeCell ref="C52:F52"/>
    <mergeCell ref="G52:H52"/>
    <mergeCell ref="I52:L52"/>
    <mergeCell ref="M52:N52"/>
    <mergeCell ref="O52:R52"/>
    <mergeCell ref="S52:T52"/>
    <mergeCell ref="U52:X52"/>
    <mergeCell ref="Y52:Z52"/>
    <mergeCell ref="A51:B51"/>
    <mergeCell ref="C51:F51"/>
    <mergeCell ref="G51:H51"/>
    <mergeCell ref="I51:L51"/>
    <mergeCell ref="M51:N51"/>
    <mergeCell ref="O51:R51"/>
    <mergeCell ref="S51:T51"/>
    <mergeCell ref="U51:X51"/>
    <mergeCell ref="Y51:Z51"/>
    <mergeCell ref="A50:B50"/>
    <mergeCell ref="C50:F50"/>
    <mergeCell ref="G50:H50"/>
    <mergeCell ref="I50:L50"/>
    <mergeCell ref="M50:N50"/>
    <mergeCell ref="O50:R50"/>
    <mergeCell ref="S50:T50"/>
    <mergeCell ref="U50:X50"/>
    <mergeCell ref="Y50:Z50"/>
    <mergeCell ref="S48:T48"/>
    <mergeCell ref="U48:X48"/>
    <mergeCell ref="Y48:Z48"/>
    <mergeCell ref="A49:B49"/>
    <mergeCell ref="C49:F49"/>
    <mergeCell ref="G49:H49"/>
    <mergeCell ref="I49:L49"/>
    <mergeCell ref="M49:N49"/>
    <mergeCell ref="O49:R49"/>
    <mergeCell ref="S49:T49"/>
    <mergeCell ref="U49:X49"/>
    <mergeCell ref="Y49:Z49"/>
    <mergeCell ref="N8:O8"/>
    <mergeCell ref="P8:Q8"/>
    <mergeCell ref="R8:X8"/>
    <mergeCell ref="Y8:Z8"/>
    <mergeCell ref="A9:B9"/>
    <mergeCell ref="C9:K9"/>
    <mergeCell ref="L9:M9"/>
    <mergeCell ref="N9:O9"/>
    <mergeCell ref="P9:Q9"/>
    <mergeCell ref="R9:X9"/>
    <mergeCell ref="Y9:Z9"/>
    <mergeCell ref="A14:B14"/>
    <mergeCell ref="C14:K14"/>
    <mergeCell ref="L14:M14"/>
    <mergeCell ref="N14:O14"/>
    <mergeCell ref="P14:Q14"/>
    <mergeCell ref="R14:X14"/>
    <mergeCell ref="Y14:Z14"/>
    <mergeCell ref="A6:B6"/>
    <mergeCell ref="C6:K6"/>
    <mergeCell ref="L6:M6"/>
    <mergeCell ref="N6:O6"/>
    <mergeCell ref="P6:Q6"/>
    <mergeCell ref="R6:X6"/>
    <mergeCell ref="Y6:Z6"/>
    <mergeCell ref="A7:B7"/>
    <mergeCell ref="C7:K7"/>
    <mergeCell ref="L7:M7"/>
    <mergeCell ref="N7:O7"/>
    <mergeCell ref="P7:Q7"/>
    <mergeCell ref="R7:X7"/>
    <mergeCell ref="Y7:Z7"/>
    <mergeCell ref="A8:B8"/>
    <mergeCell ref="C8:K8"/>
    <mergeCell ref="L8:M8"/>
    <mergeCell ref="N12:O12"/>
    <mergeCell ref="P12:Q12"/>
    <mergeCell ref="R12:X12"/>
    <mergeCell ref="Y12:Z12"/>
    <mergeCell ref="A13:B13"/>
    <mergeCell ref="C13:K13"/>
    <mergeCell ref="L13:M13"/>
    <mergeCell ref="N13:O13"/>
    <mergeCell ref="P13:Q13"/>
    <mergeCell ref="R13:X13"/>
    <mergeCell ref="Y13:Z13"/>
    <mergeCell ref="A19:B19"/>
    <mergeCell ref="C19:K19"/>
    <mergeCell ref="L19:M19"/>
    <mergeCell ref="N19:O19"/>
    <mergeCell ref="P19:Q19"/>
    <mergeCell ref="R19:X19"/>
    <mergeCell ref="Y19:Z19"/>
    <mergeCell ref="A10:B10"/>
    <mergeCell ref="C10:K10"/>
    <mergeCell ref="L10:M10"/>
    <mergeCell ref="N10:O10"/>
    <mergeCell ref="P10:Q10"/>
    <mergeCell ref="R10:X10"/>
    <mergeCell ref="Y10:Z10"/>
    <mergeCell ref="A11:B11"/>
    <mergeCell ref="C11:K11"/>
    <mergeCell ref="L11:M11"/>
    <mergeCell ref="N11:O11"/>
    <mergeCell ref="P11:Q11"/>
    <mergeCell ref="R11:X11"/>
    <mergeCell ref="Y11:Z11"/>
    <mergeCell ref="A12:B12"/>
    <mergeCell ref="C12:K12"/>
    <mergeCell ref="L12:M12"/>
    <mergeCell ref="Y16:Z16"/>
    <mergeCell ref="A17:B17"/>
    <mergeCell ref="C17:K17"/>
    <mergeCell ref="L17:M17"/>
    <mergeCell ref="N17:O17"/>
    <mergeCell ref="P17:Q17"/>
    <mergeCell ref="R17:X17"/>
    <mergeCell ref="Y17:Z17"/>
    <mergeCell ref="A18:B18"/>
    <mergeCell ref="C18:K18"/>
    <mergeCell ref="L18:M18"/>
    <mergeCell ref="N18:O18"/>
    <mergeCell ref="P18:Q18"/>
    <mergeCell ref="R18:X18"/>
    <mergeCell ref="Y18:Z18"/>
    <mergeCell ref="A1:Z1"/>
    <mergeCell ref="A2:Z2"/>
    <mergeCell ref="A5:B5"/>
    <mergeCell ref="A20:B20"/>
    <mergeCell ref="A21:B21"/>
    <mergeCell ref="A22:B22"/>
    <mergeCell ref="A23:B23"/>
    <mergeCell ref="A24:B24"/>
    <mergeCell ref="A25:B25"/>
    <mergeCell ref="Y25:Z25"/>
    <mergeCell ref="L4:M4"/>
    <mergeCell ref="N4:O4"/>
    <mergeCell ref="P4:Q4"/>
    <mergeCell ref="P23:Q23"/>
    <mergeCell ref="P24:Q24"/>
    <mergeCell ref="P25:Q25"/>
    <mergeCell ref="A15:B15"/>
    <mergeCell ref="C15:K15"/>
    <mergeCell ref="L15:M15"/>
    <mergeCell ref="N15:O15"/>
    <mergeCell ref="P15:Q15"/>
    <mergeCell ref="R15:X15"/>
    <mergeCell ref="Y15:Z15"/>
    <mergeCell ref="A16:B16"/>
    <mergeCell ref="Y26:Z26"/>
    <mergeCell ref="R25:X25"/>
    <mergeCell ref="C25:K25"/>
    <mergeCell ref="Y20:Z20"/>
    <mergeCell ref="Y21:Z21"/>
    <mergeCell ref="R20:X20"/>
    <mergeCell ref="Y4:Z4"/>
    <mergeCell ref="A3:B4"/>
    <mergeCell ref="Y5:Z5"/>
    <mergeCell ref="A26:B26"/>
    <mergeCell ref="R4:X4"/>
    <mergeCell ref="R3:Z3"/>
    <mergeCell ref="Y24:Z24"/>
    <mergeCell ref="Y23:Z23"/>
    <mergeCell ref="Y22:Z22"/>
    <mergeCell ref="R22:X22"/>
    <mergeCell ref="R23:X23"/>
    <mergeCell ref="R24:X24"/>
    <mergeCell ref="R21:X21"/>
    <mergeCell ref="R5:X5"/>
    <mergeCell ref="C3:Q3"/>
    <mergeCell ref="C4:K4"/>
    <mergeCell ref="C5:K5"/>
    <mergeCell ref="N5:O5"/>
    <mergeCell ref="I37:L37"/>
    <mergeCell ref="M37:N37"/>
    <mergeCell ref="O37:R37"/>
    <mergeCell ref="S37:T37"/>
    <mergeCell ref="U37:X37"/>
    <mergeCell ref="Y37:Z37"/>
    <mergeCell ref="A27:Z27"/>
    <mergeCell ref="A34:Z34"/>
    <mergeCell ref="A35:Z35"/>
    <mergeCell ref="A36:B37"/>
    <mergeCell ref="C36:H36"/>
    <mergeCell ref="I36:N36"/>
    <mergeCell ref="O36:T36"/>
    <mergeCell ref="U36:Z36"/>
    <mergeCell ref="C37:F37"/>
    <mergeCell ref="G37:H37"/>
    <mergeCell ref="A28:Z33"/>
    <mergeCell ref="S38:T38"/>
    <mergeCell ref="U38:X38"/>
    <mergeCell ref="Y38:Z38"/>
    <mergeCell ref="A53:B53"/>
    <mergeCell ref="C53:F53"/>
    <mergeCell ref="G53:H53"/>
    <mergeCell ref="I53:L53"/>
    <mergeCell ref="M53:N53"/>
    <mergeCell ref="O53:R53"/>
    <mergeCell ref="S53:T53"/>
    <mergeCell ref="A38:B38"/>
    <mergeCell ref="C38:F38"/>
    <mergeCell ref="G38:H38"/>
    <mergeCell ref="I38:L38"/>
    <mergeCell ref="M38:N38"/>
    <mergeCell ref="O38:R38"/>
    <mergeCell ref="U53:X53"/>
    <mergeCell ref="Y53:Z53"/>
    <mergeCell ref="A48:B48"/>
    <mergeCell ref="C48:F48"/>
    <mergeCell ref="G48:H48"/>
    <mergeCell ref="I48:L48"/>
    <mergeCell ref="M48:N48"/>
    <mergeCell ref="O48:R48"/>
    <mergeCell ref="A54:B54"/>
    <mergeCell ref="C54:F54"/>
    <mergeCell ref="G54:H54"/>
    <mergeCell ref="I54:L54"/>
    <mergeCell ref="M54:N54"/>
    <mergeCell ref="O54:R54"/>
    <mergeCell ref="S54:T54"/>
    <mergeCell ref="U54:X54"/>
    <mergeCell ref="Y54:Z54"/>
    <mergeCell ref="A55:B55"/>
    <mergeCell ref="C55:F55"/>
    <mergeCell ref="G55:H55"/>
    <mergeCell ref="I55:L55"/>
    <mergeCell ref="M55:N55"/>
    <mergeCell ref="O55:R55"/>
    <mergeCell ref="S55:T55"/>
    <mergeCell ref="U55:X55"/>
    <mergeCell ref="Y55:Z55"/>
    <mergeCell ref="O58:R58"/>
    <mergeCell ref="S58:T58"/>
    <mergeCell ref="U58:X58"/>
    <mergeCell ref="Y58:Z58"/>
    <mergeCell ref="S56:T56"/>
    <mergeCell ref="U56:X56"/>
    <mergeCell ref="Y56:Z56"/>
    <mergeCell ref="A57:B57"/>
    <mergeCell ref="C57:F57"/>
    <mergeCell ref="G57:H57"/>
    <mergeCell ref="I57:L57"/>
    <mergeCell ref="M57:N57"/>
    <mergeCell ref="O57:R57"/>
    <mergeCell ref="S57:T57"/>
    <mergeCell ref="A56:B56"/>
    <mergeCell ref="C56:F56"/>
    <mergeCell ref="G56:H56"/>
    <mergeCell ref="I56:L56"/>
    <mergeCell ref="M56:N56"/>
    <mergeCell ref="O56:R56"/>
    <mergeCell ref="U57:X57"/>
    <mergeCell ref="Y57:Z57"/>
    <mergeCell ref="P5:Q5"/>
    <mergeCell ref="C20:K20"/>
    <mergeCell ref="C21:K21"/>
    <mergeCell ref="L24:M24"/>
    <mergeCell ref="C26:K26"/>
    <mergeCell ref="L5:M5"/>
    <mergeCell ref="R26:X26"/>
    <mergeCell ref="L20:M20"/>
    <mergeCell ref="L21:M21"/>
    <mergeCell ref="L22:M22"/>
    <mergeCell ref="L23:M23"/>
    <mergeCell ref="N22:O22"/>
    <mergeCell ref="N23:O23"/>
    <mergeCell ref="N24:O24"/>
    <mergeCell ref="L25:M25"/>
    <mergeCell ref="L26:M26"/>
    <mergeCell ref="P20:Q20"/>
    <mergeCell ref="P21:Q21"/>
    <mergeCell ref="P22:Q22"/>
    <mergeCell ref="C16:K16"/>
    <mergeCell ref="L16:M16"/>
    <mergeCell ref="N16:O16"/>
    <mergeCell ref="P16:Q16"/>
    <mergeCell ref="R16:X16"/>
    <mergeCell ref="P26:Q26"/>
    <mergeCell ref="N25:O25"/>
    <mergeCell ref="N26:O26"/>
    <mergeCell ref="N20:O20"/>
    <mergeCell ref="N21:O21"/>
    <mergeCell ref="A61:Z66"/>
    <mergeCell ref="A60:Z60"/>
    <mergeCell ref="C22:K22"/>
    <mergeCell ref="C23:K23"/>
    <mergeCell ref="C24:K24"/>
    <mergeCell ref="A59:B59"/>
    <mergeCell ref="C59:F59"/>
    <mergeCell ref="G59:H59"/>
    <mergeCell ref="I59:L59"/>
    <mergeCell ref="M59:N59"/>
    <mergeCell ref="O59:R59"/>
    <mergeCell ref="S59:T59"/>
    <mergeCell ref="U59:X59"/>
    <mergeCell ref="Y59:Z59"/>
    <mergeCell ref="A58:B58"/>
    <mergeCell ref="C58:F58"/>
    <mergeCell ref="G58:H58"/>
    <mergeCell ref="I58:L58"/>
    <mergeCell ref="M58:N58"/>
  </mergeCells>
  <phoneticPr fontId="1"/>
  <dataValidations count="1">
    <dataValidation type="whole" allowBlank="1" showErrorMessage="1" error="千円単位で入力し、千円未満の端数は切り捨ててください。" sqref="N5:O25 Y5:Z25 Y38:Z58 S38:T58 M38:N58 G38:H58" xr:uid="{00000000-0002-0000-0400-000000000000}">
      <formula1>0</formula1>
      <formula2>3000</formula2>
    </dataValidation>
  </dataValidations>
  <printOptions horizontalCentered="1"/>
  <pageMargins left="0.59055118110236227" right="0.59055118110236227" top="0.59055118110236227" bottom="0.59055118110236227" header="0.39370078740157483" footer="0.19685039370078741"/>
  <pageSetup paperSize="9" scale="99" orientation="portrait" blackAndWhite="1" r:id="rId1"/>
  <headerFooter>
    <oddHeader>&amp;R&amp;A</oddHeader>
    <oddFooter>&amp;R追手門学院大学
共創的研究奨励費制度</oddFooter>
  </headerFooter>
  <rowBreaks count="1" manualBreakCount="1">
    <brk id="33"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DCED1-0821-4E28-B6B6-4A617F3AA8C6}">
  <sheetPr>
    <tabColor rgb="FFFFFF00"/>
  </sheetPr>
  <dimension ref="B4:D10"/>
  <sheetViews>
    <sheetView showGridLines="0" workbookViewId="0"/>
  </sheetViews>
  <sheetFormatPr defaultRowHeight="13.2"/>
  <cols>
    <col min="1" max="1" width="2.88671875" customWidth="1"/>
    <col min="2" max="2" width="18.6640625" customWidth="1"/>
    <col min="3" max="3" width="60.33203125" customWidth="1"/>
  </cols>
  <sheetData>
    <row r="4" spans="2:4" ht="16.2">
      <c r="B4" s="18" t="s">
        <v>53</v>
      </c>
      <c r="C4" s="18"/>
      <c r="D4" s="18"/>
    </row>
    <row r="6" spans="2:4" ht="22.5" customHeight="1">
      <c r="B6" s="19" t="s">
        <v>54</v>
      </c>
      <c r="C6" s="20" t="s">
        <v>56</v>
      </c>
    </row>
    <row r="7" spans="2:4" ht="31.5" customHeight="1">
      <c r="B7" s="21" t="s">
        <v>8</v>
      </c>
      <c r="C7" s="21" t="s">
        <v>57</v>
      </c>
    </row>
    <row r="8" spans="2:4" ht="31.5" customHeight="1">
      <c r="B8" s="21" t="s">
        <v>9</v>
      </c>
      <c r="C8" s="21" t="s">
        <v>58</v>
      </c>
    </row>
    <row r="9" spans="2:4" ht="31.5" customHeight="1">
      <c r="B9" s="21" t="s">
        <v>14</v>
      </c>
      <c r="C9" s="21" t="s">
        <v>14</v>
      </c>
    </row>
    <row r="10" spans="2:4" ht="31.5" customHeight="1">
      <c r="B10" s="21" t="s">
        <v>55</v>
      </c>
      <c r="C10" s="21" t="s">
        <v>59</v>
      </c>
    </row>
  </sheetData>
  <sheetProtection sheet="1" objects="1" scenarios="1" formatCells="0"/>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0FC83-261B-41B0-B61D-815A2B1F0996}">
  <sheetPr>
    <tabColor rgb="FFFFFF00"/>
  </sheetPr>
  <dimension ref="A1"/>
  <sheetViews>
    <sheetView showGridLines="0" tabSelected="1" zoomScaleNormal="100" workbookViewId="0">
      <selection activeCell="N186" sqref="N186"/>
    </sheetView>
  </sheetViews>
  <sheetFormatPr defaultRowHeight="13.2"/>
  <sheetData/>
  <sheetProtection formatCells="0"/>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研究計画調書</vt:lpstr>
      <vt:lpstr>研究目的、研究方法など</vt:lpstr>
      <vt:lpstr>学外研究分担者申請書</vt:lpstr>
      <vt:lpstr>研究経費とその必要性</vt:lpstr>
      <vt:lpstr>経費取扱区分表</vt:lpstr>
      <vt:lpstr>規程 </vt:lpstr>
      <vt:lpstr>学外研究分担者申請書!Print_Area</vt:lpstr>
      <vt:lpstr>研究経費とその必要性!Print_Area</vt:lpstr>
      <vt:lpstr>研究計画調書!Print_Area</vt:lpstr>
      <vt:lpstr>'研究目的、研究方法など'!Print_Area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追手門学院大学</dc:creator>
  <cp:lastModifiedBy>河端　愛</cp:lastModifiedBy>
  <cp:lastPrinted>2024-03-08T08:10:44Z</cp:lastPrinted>
  <dcterms:created xsi:type="dcterms:W3CDTF">2001-03-02T08:43:14Z</dcterms:created>
  <dcterms:modified xsi:type="dcterms:W3CDTF">2024-04-11T07:24:50Z</dcterms:modified>
</cp:coreProperties>
</file>